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kbd\Verwaltung\INSTITUTSVERW\Formulare\AKTUELL\"/>
    </mc:Choice>
  </mc:AlternateContent>
  <bookViews>
    <workbookView xWindow="120" yWindow="120" windowWidth="13980" windowHeight="9090"/>
  </bookViews>
  <sheets>
    <sheet name="Anforderungsschein V.2013" sheetId="1" r:id="rId1"/>
  </sheets>
  <definedNames>
    <definedName name="Print_Area" localSheetId="0">'Anforderungsschein V.2013'!$B$1:$AR$133</definedName>
  </definedNames>
  <calcPr calcId="152511"/>
</workbook>
</file>

<file path=xl/calcChain.xml><?xml version="1.0" encoding="utf-8"?>
<calcChain xmlns="http://schemas.openxmlformats.org/spreadsheetml/2006/main">
  <c r="AI130" i="1" l="1"/>
  <c r="AI127" i="1"/>
  <c r="AI124" i="1"/>
  <c r="AI121" i="1"/>
  <c r="AI118" i="1"/>
  <c r="AM28" i="1"/>
  <c r="AM30" i="1"/>
  <c r="AM40" i="1" s="1"/>
  <c r="AK44" i="1" s="1"/>
  <c r="AM31" i="1"/>
  <c r="AM32" i="1"/>
  <c r="AM33" i="1"/>
  <c r="AM34" i="1"/>
  <c r="AM35" i="1"/>
  <c r="AM36" i="1"/>
  <c r="AM37" i="1"/>
  <c r="AM38" i="1"/>
  <c r="AM39" i="1"/>
  <c r="AM29" i="1"/>
  <c r="AM43" i="1" l="1"/>
  <c r="AQ43" i="1"/>
</calcChain>
</file>

<file path=xl/sharedStrings.xml><?xml version="1.0" encoding="utf-8"?>
<sst xmlns="http://schemas.openxmlformats.org/spreadsheetml/2006/main" count="109" uniqueCount="93">
  <si>
    <t>KA:</t>
  </si>
  <si>
    <t>Inventar</t>
  </si>
  <si>
    <t>Einbau</t>
  </si>
  <si>
    <t>Verbrauch</t>
  </si>
  <si>
    <t>Reparatur</t>
  </si>
  <si>
    <t>Besteller:</t>
  </si>
  <si>
    <t>Projektleiter/Budgetverantwortlicher:</t>
  </si>
  <si>
    <t>WA / GE:</t>
  </si>
  <si>
    <t xml:space="preserve">Zahlung aus: </t>
  </si>
  <si>
    <t>Lieferant:</t>
  </si>
  <si>
    <t>Pos.</t>
  </si>
  <si>
    <t>Bezeichnung</t>
  </si>
  <si>
    <t>Rabatt:</t>
  </si>
  <si>
    <t>Skonto:</t>
  </si>
  <si>
    <t>MWSt.:</t>
  </si>
  <si>
    <t>KOSTEN:</t>
  </si>
  <si>
    <t>Radioaktive Stoffe:</t>
  </si>
  <si>
    <t>nein</t>
  </si>
  <si>
    <t>ja</t>
  </si>
  <si>
    <t>Chemikalien:</t>
  </si>
  <si>
    <t>Datum</t>
  </si>
  <si>
    <t>Unterschrift d. Projektleiters</t>
  </si>
  <si>
    <t>Summe:</t>
  </si>
  <si>
    <t>Interner Anforderungsschein</t>
  </si>
  <si>
    <t>Auftragsnummer:</t>
  </si>
  <si>
    <t>Währung:</t>
  </si>
  <si>
    <t>vom:</t>
  </si>
  <si>
    <t>Unterschrift d. Verantwortlichen</t>
  </si>
  <si>
    <r>
      <t>Bitte nicht ausfüllen!</t>
    </r>
    <r>
      <rPr>
        <sz val="12"/>
        <color indexed="46"/>
        <rFont val="Arial"/>
        <family val="2"/>
      </rPr>
      <t xml:space="preserve"> Diese Felder sind der Etatverwaltung vorbehalten.</t>
    </r>
  </si>
  <si>
    <t>Begründung der freihändigen Auftragsvergabe / Dokumentation</t>
  </si>
  <si>
    <r>
      <t xml:space="preserve"> </t>
    </r>
    <r>
      <rPr>
        <sz val="11"/>
        <rFont val="Arial"/>
        <family val="2"/>
      </rPr>
      <t>wenn im Anschluss an Entwicklungsleistungen Aufträge in angemessenem Umfang vergeben werden müssen</t>
    </r>
  </si>
  <si>
    <t>wenn gewerbliche Schutzrechte zugunsten eines bestimmten Unternehmens bestehen</t>
  </si>
  <si>
    <t>wenn geringfügige Nachbestellungen im Anschluss an einen bestehenden Vertrag zu tätigen sind</t>
  </si>
  <si>
    <t>wenn es aus Gründen der Geheimhaltung erforderlich ist</t>
  </si>
  <si>
    <t>wenn die Leistung nicht so eindeutig und erschöpfend beschrieben werden kann, dass hinreichend vergleichbare Angebote erwartet werden können</t>
  </si>
  <si>
    <t>wenn die Leistungen besondere schöpferische Fähigkeiten verlangt</t>
  </si>
  <si>
    <t>wenn die Leistungen von Bewerbern angeboten werden, die zugelassenen, mit Preisabreden oder gemeinsamen Vertriebseinrichtungen verbundenen Kartellen angehören und keine kartellfremden Bewerber vorhanden sind</t>
  </si>
  <si>
    <t>wenn es sich um Börsenwaren handelt</t>
  </si>
  <si>
    <t xml:space="preserve">wenn die Vergabe der Leistungen an Justizvollzugsanstalten, Einrichtungen der Jugendhilfe, Aus- und </t>
  </si>
  <si>
    <t>Fortbildungsstätten oder ähnliche Einrichtungen beabsichtigt ist</t>
  </si>
  <si>
    <t xml:space="preserve">wenn nach Aufhebung einer öffentlichen oder beschränkten Ausschreibung eine erneute Ausschreibung kein </t>
  </si>
  <si>
    <t>wirtschaftliches Ergebnis verspricht</t>
  </si>
  <si>
    <t xml:space="preserve">wenn es sich um eine Bestellung unter 15.000 € inkl. Umsatzsteuer handelt (VV vom 29.07.04 zum Öffentlichen </t>
  </si>
  <si>
    <t>Auftragswesen in Rheinland-Pfalz)</t>
  </si>
  <si>
    <t xml:space="preserve">Seite 2 </t>
  </si>
  <si>
    <t>Ersatzteil</t>
  </si>
  <si>
    <t>Inv.-Nr.:</t>
  </si>
  <si>
    <t>Sollten die Kriterien (1)-(5) nicht zutreffen, muß ein Rahmenvertrag existieren oder ein dokumentierbarer Preisvergleich durchgeführt worden sein:</t>
  </si>
  <si>
    <t xml:space="preserve">FIRMA </t>
  </si>
  <si>
    <t>Rabatt</t>
  </si>
  <si>
    <t>Skonto</t>
  </si>
  <si>
    <t>telefonisch</t>
  </si>
  <si>
    <t>Preisliste</t>
  </si>
  <si>
    <t>Angebot</t>
  </si>
  <si>
    <r>
      <t>(1)</t>
    </r>
    <r>
      <rPr>
        <sz val="11"/>
        <rFont val="Arial"/>
        <family val="2"/>
      </rPr>
      <t xml:space="preserve"> für die Leistung aus besonderen Gründen </t>
    </r>
    <r>
      <rPr>
        <b/>
        <sz val="11"/>
        <rFont val="Arial"/>
        <family val="2"/>
      </rPr>
      <t>nur ein Anbieter in Betracht</t>
    </r>
    <r>
      <rPr>
        <sz val="11"/>
        <rFont val="Arial"/>
        <family val="2"/>
      </rPr>
      <t xml:space="preserve"> kommt</t>
    </r>
  </si>
  <si>
    <r>
      <t>(2)</t>
    </r>
    <r>
      <rPr>
        <sz val="11"/>
        <rFont val="Arial"/>
        <family val="2"/>
      </rPr>
      <t xml:space="preserve"> wenn </t>
    </r>
    <r>
      <rPr>
        <b/>
        <sz val="11"/>
        <rFont val="Arial"/>
        <family val="2"/>
      </rPr>
      <t>Ersatzteile oder Zubehörstücke</t>
    </r>
    <r>
      <rPr>
        <sz val="11"/>
        <rFont val="Arial"/>
        <family val="2"/>
      </rPr>
      <t xml:space="preserve"> zu Maschinen und Geräten vom Lieferanten der ursprünglichen Leistung beschafft werden müssen</t>
    </r>
  </si>
  <si>
    <r>
      <t>(3)</t>
    </r>
    <r>
      <rPr>
        <sz val="11"/>
        <rFont val="Arial"/>
        <family val="2"/>
      </rPr>
      <t xml:space="preserve"> wenn die Leistung </t>
    </r>
    <r>
      <rPr>
        <b/>
        <sz val="11"/>
        <rFont val="Arial"/>
        <family val="2"/>
      </rPr>
      <t>besonders dringlich</t>
    </r>
    <r>
      <rPr>
        <sz val="11"/>
        <rFont val="Arial"/>
        <family val="2"/>
      </rPr>
      <t xml:space="preserve"> ist</t>
    </r>
  </si>
  <si>
    <r>
      <t>(4)</t>
    </r>
    <r>
      <rPr>
        <sz val="11"/>
        <rFont val="Arial"/>
        <family val="2"/>
      </rPr>
      <t xml:space="preserve"> wenn es sich um eine </t>
    </r>
    <r>
      <rPr>
        <b/>
        <sz val="11"/>
        <rFont val="Arial"/>
        <family val="2"/>
      </rPr>
      <t>vorteilhafte Gelegenheit</t>
    </r>
    <r>
      <rPr>
        <sz val="11"/>
        <rFont val="Arial"/>
        <family val="2"/>
      </rPr>
      <t xml:space="preserve"> handelt</t>
    </r>
  </si>
  <si>
    <r>
      <t>(5)</t>
    </r>
    <r>
      <rPr>
        <sz val="11"/>
        <rFont val="Arial"/>
        <family val="2"/>
      </rPr>
      <t xml:space="preserve"> </t>
    </r>
    <r>
      <rPr>
        <b/>
        <sz val="11"/>
        <rFont val="Arial"/>
        <family val="2"/>
      </rPr>
      <t xml:space="preserve">weitere Gründe nach VOL/A § 3 </t>
    </r>
    <r>
      <rPr>
        <sz val="11"/>
        <rFont val="Arial"/>
        <family val="2"/>
      </rPr>
      <t>vorliegen (siehe o.a. Intranet-Seite)</t>
    </r>
  </si>
  <si>
    <r>
      <t xml:space="preserve">In den Fällen </t>
    </r>
    <r>
      <rPr>
        <b/>
        <sz val="11"/>
        <rFont val="Arial"/>
        <family val="2"/>
      </rPr>
      <t>(1)</t>
    </r>
    <r>
      <rPr>
        <sz val="11"/>
        <rFont val="Arial"/>
        <family val="2"/>
      </rPr>
      <t xml:space="preserve"> und </t>
    </r>
    <r>
      <rPr>
        <b/>
        <sz val="11"/>
        <rFont val="Arial"/>
        <family val="2"/>
      </rPr>
      <t>(3)-(5)</t>
    </r>
    <r>
      <rPr>
        <sz val="11"/>
        <rFont val="Arial"/>
        <family val="2"/>
      </rPr>
      <t xml:space="preserve"> ist eine knappe, aber nachvollziehbare </t>
    </r>
    <r>
      <rPr>
        <b/>
        <sz val="11"/>
        <rFont val="Arial"/>
        <family val="2"/>
      </rPr>
      <t>Begründung</t>
    </r>
    <r>
      <rPr>
        <sz val="11"/>
        <rFont val="Arial"/>
        <family val="2"/>
      </rPr>
      <t xml:space="preserve"> anzugeben:</t>
    </r>
  </si>
  <si>
    <t>Ansprechpartner/Kontakt</t>
  </si>
  <si>
    <t>Ansprechpartner bei Rückfragen:</t>
  </si>
  <si>
    <t>–</t>
  </si>
  <si>
    <t>Tel.:</t>
  </si>
  <si>
    <t>Firma:</t>
  </si>
  <si>
    <t>PLZ, Stadt:</t>
  </si>
  <si>
    <t>FAX-Nr.:</t>
  </si>
  <si>
    <t xml:space="preserve">Ich bitte um die Vergabe eines Auftrags </t>
  </si>
  <si>
    <t>Straße, Nr.:</t>
  </si>
  <si>
    <t>gemäß Angebot Nr.:</t>
  </si>
  <si>
    <t>Kostenstelle – dezentrales Budgetobjekt:</t>
  </si>
  <si>
    <t>Bestellnummer</t>
  </si>
  <si>
    <r>
      <t xml:space="preserve">Preis            </t>
    </r>
    <r>
      <rPr>
        <b/>
        <i/>
        <sz val="10"/>
        <rFont val="Arial"/>
        <family val="2"/>
      </rPr>
      <t>ohne MWSt.</t>
    </r>
  </si>
  <si>
    <r>
      <t xml:space="preserve">Zubehör    </t>
    </r>
    <r>
      <rPr>
        <b/>
        <sz val="11"/>
        <rFont val="Arial"/>
        <family val="2"/>
      </rPr>
      <t>zu:</t>
    </r>
    <r>
      <rPr>
        <sz val="11"/>
        <rFont val="Arial"/>
        <family val="2"/>
      </rPr>
      <t xml:space="preserve"> </t>
    </r>
  </si>
  <si>
    <t>€</t>
  </si>
  <si>
    <r>
      <t>Es existiert ein</t>
    </r>
    <r>
      <rPr>
        <b/>
        <sz val="11"/>
        <rFont val="Arial"/>
        <family val="2"/>
      </rPr>
      <t xml:space="preserve"> </t>
    </r>
    <r>
      <rPr>
        <b/>
        <sz val="11"/>
        <rFont val="Arial"/>
        <family val="2"/>
      </rPr>
      <t>Rahmenvertrag.</t>
    </r>
  </si>
  <si>
    <r>
      <t>Es handelt sich um das</t>
    </r>
    <r>
      <rPr>
        <b/>
        <sz val="11"/>
        <rFont val="Arial"/>
        <family val="2"/>
      </rPr>
      <t xml:space="preserve"> </t>
    </r>
    <r>
      <rPr>
        <b/>
        <sz val="11"/>
        <rFont val="Arial"/>
        <family val="2"/>
      </rPr>
      <t xml:space="preserve">wirtschaftlichste Angebot </t>
    </r>
    <r>
      <rPr>
        <sz val="11"/>
        <rFont val="Arial"/>
        <family val="2"/>
      </rPr>
      <t>(siehe Preisvergleich und anliegende Angebote).</t>
    </r>
  </si>
  <si>
    <t>FIBU:</t>
  </si>
  <si>
    <t>Folgende Felder sind vom Bedarfsträger auszufüllen:</t>
  </si>
  <si>
    <t xml:space="preserve">PREISVERGLEICH ALLER ANGEBOTE: </t>
  </si>
  <si>
    <t>Preis o.MWSt.</t>
  </si>
  <si>
    <t>Endpreis inkl. MWSt.</t>
  </si>
  <si>
    <t>Landesmittel</t>
  </si>
  <si>
    <t>BV</t>
  </si>
  <si>
    <t>Forschungsförderung:</t>
  </si>
  <si>
    <t>bei BMBF ggf. Gerätenummer angeben:</t>
  </si>
  <si>
    <r>
      <t xml:space="preserve">Diese Anforderung ist                                                </t>
    </r>
    <r>
      <rPr>
        <b/>
        <u/>
        <sz val="10"/>
        <rFont val="Arial"/>
        <family val="2"/>
      </rPr>
      <t>SACHLICH RICHTIG UND GENEHMIGT</t>
    </r>
    <r>
      <rPr>
        <sz val="10"/>
        <rFont val="Arial"/>
        <family val="2"/>
      </rPr>
      <t>.                       Bei freihändiger Vergabe ab 500 € Gesamtkosten gemäß § 3 Abs. 4 und 5 VOL/A  schließt dies die    Dokumentation und Begründung zur Auftragsvergabe (Seite 2) ein.</t>
    </r>
  </si>
  <si>
    <t xml:space="preserve"> - ab Netto-Auftragswert von 500 € - </t>
  </si>
  <si>
    <t>Verpackungs-einheit (VE)</t>
  </si>
  <si>
    <t>Drittmittel/Objektkonto:</t>
  </si>
  <si>
    <r>
      <t xml:space="preserve">Stückpreis / Preis je VE bzw. </t>
    </r>
    <r>
      <rPr>
        <b/>
        <sz val="9.25"/>
        <rFont val="Arial"/>
        <family val="2"/>
      </rPr>
      <t>Mengeneinheit</t>
    </r>
    <r>
      <rPr>
        <b/>
        <sz val="9"/>
        <rFont val="Arial"/>
        <family val="2"/>
      </rPr>
      <t xml:space="preserve"> </t>
    </r>
    <r>
      <rPr>
        <b/>
        <i/>
        <sz val="9.5"/>
        <rFont val="Arial"/>
        <family val="2"/>
      </rPr>
      <t>ohne MWSt.</t>
    </r>
  </si>
  <si>
    <t>Stückzahl (VE)
bzw. Menge</t>
  </si>
  <si>
    <r>
      <t xml:space="preserve">Eine Übersicht zu den rechtlichen Grundlagen und den Beschaffungsrichtlinien der Universität kann unter:                            </t>
    </r>
    <r>
      <rPr>
        <b/>
        <i/>
        <sz val="11"/>
        <color indexed="12"/>
        <rFont val="Arial"/>
        <family val="2"/>
      </rPr>
      <t>https://www.verwaltung.finanzen.uni-mainz.de/files/2018/04/Allgemeine_Beschaffungsrichtlinien_2011.pdf</t>
    </r>
    <r>
      <rPr>
        <sz val="11"/>
        <rFont val="Arial"/>
        <family val="2"/>
      </rPr>
      <t xml:space="preserve"> eingesehen werden. Jeder Besteller ist an die gesetzlichen Bestimmungen und damit insbesondere an die "Verdingungsordnung für Leistungen (VOL)" mit den zugehörigen Verwaltungsvorschriften gebunden. Vom Gebot der öffentlichen oder beschränkten Ausschreibung darf nur unter den in § 3 Abs. 5 VOL/A festgelegten Bedingungen abgewichen werden. Auch bei dieser sogenannten "Freihändigen Vergabe" gilt zunächst das </t>
    </r>
    <r>
      <rPr>
        <b/>
        <sz val="11"/>
        <rFont val="Arial"/>
        <family val="2"/>
      </rPr>
      <t>Wettbewerbsgebot</t>
    </r>
    <r>
      <rPr>
        <sz val="11"/>
        <rFont val="Arial"/>
        <family val="2"/>
      </rPr>
      <t xml:space="preserve">, d.h. dass </t>
    </r>
    <r>
      <rPr>
        <b/>
        <sz val="11"/>
        <rFont val="Arial"/>
        <family val="2"/>
      </rPr>
      <t>Angebote von mehreren Bietern</t>
    </r>
    <r>
      <rPr>
        <sz val="11"/>
        <rFont val="Arial"/>
        <family val="2"/>
      </rPr>
      <t xml:space="preserve"> eingeholt werden müssen und das wirtschaftlichste Angebot den Zuschlag bekommt. Davon abgewichen werden kann nur, </t>
    </r>
    <r>
      <rPr>
        <b/>
        <sz val="11"/>
        <rFont val="Arial"/>
        <family val="2"/>
      </rPr>
      <t>wenn: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</si>
</sst>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quot;€&quot;"/>
    <numFmt numFmtId="165" formatCode="[$-407]d/\ mmmm\ yyyy;@"/>
  </numFmts>
  <fonts count="31" x14ac:knownFonts="1">
    <font>
      <sz val="10"/>
      <name val="Arial"/>
    </font>
    <font>
      <sz val="10"/>
      <name val="Arial"/>
      <family val="2"/>
    </font>
    <font>
      <b/>
      <sz val="10"/>
      <name val="Arial"/>
      <family val="2"/>
    </font>
    <font>
      <b/>
      <u/>
      <sz val="10"/>
      <name val="Arial"/>
      <family val="2"/>
    </font>
    <font>
      <b/>
      <sz val="12"/>
      <name val="Arial"/>
      <family val="2"/>
    </font>
    <font>
      <sz val="26"/>
      <name val="Arial"/>
      <family val="2"/>
    </font>
    <font>
      <b/>
      <i/>
      <sz val="10"/>
      <name val="Arial"/>
      <family val="2"/>
    </font>
    <font>
      <b/>
      <sz val="26"/>
      <name val="Arial"/>
      <family val="2"/>
    </font>
    <font>
      <sz val="12"/>
      <name val="Arial"/>
      <family val="2"/>
    </font>
    <font>
      <b/>
      <sz val="14"/>
      <name val="Arial"/>
      <family val="2"/>
    </font>
    <font>
      <b/>
      <sz val="12"/>
      <color indexed="46"/>
      <name val="Arial"/>
      <family val="2"/>
    </font>
    <font>
      <sz val="12"/>
      <color indexed="46"/>
      <name val="Arial"/>
      <family val="2"/>
    </font>
    <font>
      <sz val="20"/>
      <name val="Arial"/>
      <family val="2"/>
    </font>
    <font>
      <sz val="11"/>
      <name val="Times New Roman"/>
      <family val="1"/>
    </font>
    <font>
      <sz val="11"/>
      <name val="Arial"/>
      <family val="2"/>
    </font>
    <font>
      <sz val="7"/>
      <name val="Times New Roman"/>
      <family val="1"/>
    </font>
    <font>
      <sz val="10"/>
      <name val="Arial"/>
      <family val="2"/>
    </font>
    <font>
      <b/>
      <i/>
      <sz val="11"/>
      <color indexed="12"/>
      <name val="Arial"/>
      <family val="2"/>
    </font>
    <font>
      <b/>
      <sz val="11"/>
      <name val="Arial"/>
      <family val="2"/>
    </font>
    <font>
      <sz val="11"/>
      <name val="Arial"/>
      <family val="2"/>
    </font>
    <font>
      <b/>
      <sz val="9"/>
      <name val="Arial"/>
      <family val="2"/>
    </font>
    <font>
      <b/>
      <sz val="11"/>
      <name val="Arial"/>
      <family val="2"/>
    </font>
    <font>
      <b/>
      <sz val="12"/>
      <name val="Arial"/>
      <family val="2"/>
    </font>
    <font>
      <sz val="7"/>
      <name val="Arial"/>
      <family val="2"/>
    </font>
    <font>
      <sz val="9"/>
      <name val="Arial"/>
      <family val="2"/>
    </font>
    <font>
      <sz val="9"/>
      <name val="Wingdings"/>
      <charset val="2"/>
    </font>
    <font>
      <b/>
      <sz val="9.5"/>
      <name val="Arial"/>
      <family val="2"/>
    </font>
    <font>
      <sz val="9.5"/>
      <name val="Arial"/>
      <family val="2"/>
    </font>
    <font>
      <b/>
      <i/>
      <sz val="9.5"/>
      <name val="Arial"/>
      <family val="2"/>
    </font>
    <font>
      <sz val="9.75"/>
      <name val="Arial"/>
      <family val="2"/>
    </font>
    <font>
      <b/>
      <sz val="9.25"/>
      <name val="Arial"/>
      <family val="2"/>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31"/>
        <bgColor indexed="64"/>
      </patternFill>
    </fill>
    <fill>
      <patternFill patternType="solid">
        <fgColor rgb="FFFFFFCC"/>
        <bgColor indexed="64"/>
      </patternFill>
    </fill>
  </fills>
  <borders count="63">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right/>
      <top style="thick">
        <color indexed="46"/>
      </top>
      <bottom/>
      <diagonal/>
    </border>
    <border>
      <left/>
      <right style="thick">
        <color indexed="46"/>
      </right>
      <top style="thick">
        <color indexed="46"/>
      </top>
      <bottom/>
      <diagonal/>
    </border>
    <border>
      <left style="thick">
        <color indexed="46"/>
      </left>
      <right/>
      <top/>
      <bottom/>
      <diagonal/>
    </border>
    <border>
      <left/>
      <right style="thick">
        <color indexed="46"/>
      </right>
      <top/>
      <bottom/>
      <diagonal/>
    </border>
    <border>
      <left style="thin">
        <color indexed="64"/>
      </left>
      <right/>
      <top/>
      <bottom style="thin">
        <color indexed="64"/>
      </bottom>
      <diagonal/>
    </border>
    <border>
      <left style="thick">
        <color indexed="46"/>
      </left>
      <right/>
      <top style="thick">
        <color indexed="46"/>
      </top>
      <bottom/>
      <diagonal/>
    </border>
    <border>
      <left style="double">
        <color indexed="64"/>
      </left>
      <right/>
      <top style="double">
        <color indexed="64"/>
      </top>
      <bottom/>
      <diagonal/>
    </border>
    <border>
      <left/>
      <right style="thin">
        <color indexed="64"/>
      </right>
      <top style="double">
        <color indexed="64"/>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style="thin">
        <color indexed="64"/>
      </left>
      <right style="double">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bottom style="medium">
        <color indexed="64"/>
      </bottom>
      <diagonal/>
    </border>
    <border>
      <left style="double">
        <color indexed="64"/>
      </left>
      <right/>
      <top/>
      <bottom style="thin">
        <color indexed="64"/>
      </bottom>
      <diagonal/>
    </border>
    <border>
      <left style="thin">
        <color indexed="64"/>
      </left>
      <right/>
      <top style="double">
        <color indexed="64"/>
      </top>
      <bottom/>
      <diagonal/>
    </border>
    <border>
      <left/>
      <right style="double">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46"/>
      </left>
      <right/>
      <top/>
      <bottom style="thick">
        <color indexed="46"/>
      </bottom>
      <diagonal/>
    </border>
    <border>
      <left/>
      <right/>
      <top/>
      <bottom style="thick">
        <color indexed="46"/>
      </bottom>
      <diagonal/>
    </border>
    <border>
      <left/>
      <right style="thick">
        <color indexed="46"/>
      </right>
      <top/>
      <bottom style="thick">
        <color indexed="46"/>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50">
    <xf numFmtId="0" fontId="0" fillId="0" borderId="0" xfId="0"/>
    <xf numFmtId="0" fontId="0" fillId="0" borderId="0" xfId="0" applyAlignment="1">
      <alignment vertical="top"/>
    </xf>
    <xf numFmtId="0" fontId="0" fillId="0" borderId="0" xfId="0" applyAlignment="1"/>
    <xf numFmtId="0" fontId="0" fillId="2" borderId="0" xfId="0" applyFill="1" applyAlignment="1"/>
    <xf numFmtId="0" fontId="0" fillId="2" borderId="0" xfId="0" applyFill="1" applyAlignment="1">
      <alignment horizontal="right"/>
    </xf>
    <xf numFmtId="0" fontId="0" fillId="2" borderId="0" xfId="0" applyFill="1"/>
    <xf numFmtId="0" fontId="0" fillId="2" borderId="0" xfId="0" applyFill="1"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2" fillId="2" borderId="1" xfId="0" applyFont="1" applyFill="1" applyBorder="1"/>
    <xf numFmtId="0" fontId="0" fillId="2" borderId="5" xfId="0" applyFill="1" applyBorder="1"/>
    <xf numFmtId="0" fontId="0" fillId="2" borderId="6" xfId="0" applyFill="1" applyBorder="1"/>
    <xf numFmtId="0" fontId="2" fillId="2" borderId="0" xfId="0" applyFont="1" applyFill="1" applyBorder="1"/>
    <xf numFmtId="0" fontId="2" fillId="2" borderId="1" xfId="0" applyFont="1" applyFill="1" applyBorder="1" applyAlignment="1">
      <alignment horizontal="right"/>
    </xf>
    <xf numFmtId="0" fontId="2" fillId="2" borderId="0" xfId="0" applyFont="1" applyFill="1" applyBorder="1" applyAlignment="1">
      <alignment horizontal="right"/>
    </xf>
    <xf numFmtId="0" fontId="2" fillId="2" borderId="6" xfId="0" applyFont="1" applyFill="1" applyBorder="1" applyAlignment="1">
      <alignment horizontal="right"/>
    </xf>
    <xf numFmtId="0" fontId="0" fillId="0" borderId="7" xfId="0" applyBorder="1"/>
    <xf numFmtId="0" fontId="0" fillId="0" borderId="8" xfId="0" applyBorder="1"/>
    <xf numFmtId="0" fontId="0" fillId="0" borderId="9" xfId="0" applyBorder="1"/>
    <xf numFmtId="0" fontId="7" fillId="0" borderId="0" xfId="0" applyFont="1" applyAlignment="1">
      <alignment horizontal="center"/>
    </xf>
    <xf numFmtId="0" fontId="2" fillId="2" borderId="0" xfId="0" applyFont="1" applyFill="1" applyAlignment="1">
      <alignment horizontal="right"/>
    </xf>
    <xf numFmtId="0" fontId="0" fillId="2" borderId="7" xfId="0" applyFill="1" applyBorder="1"/>
    <xf numFmtId="0" fontId="0" fillId="2" borderId="8" xfId="0" applyFill="1" applyBorder="1"/>
    <xf numFmtId="0" fontId="0" fillId="2" borderId="10" xfId="0" applyFill="1" applyBorder="1"/>
    <xf numFmtId="0" fontId="2" fillId="2" borderId="0" xfId="0" applyFont="1" applyFill="1"/>
    <xf numFmtId="0" fontId="4" fillId="3" borderId="11" xfId="0" applyFont="1" applyFill="1" applyBorder="1" applyAlignment="1" applyProtection="1">
      <alignment vertical="center"/>
      <protection locked="0"/>
    </xf>
    <xf numFmtId="0" fontId="4" fillId="2" borderId="0"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0" fillId="4" borderId="0" xfId="0" applyFill="1" applyBorder="1" applyAlignment="1"/>
    <xf numFmtId="0" fontId="0" fillId="4" borderId="0" xfId="0" applyFill="1" applyBorder="1" applyAlignment="1">
      <alignment horizontal="right"/>
    </xf>
    <xf numFmtId="0" fontId="0" fillId="4" borderId="12" xfId="0" applyFill="1" applyBorder="1"/>
    <xf numFmtId="0" fontId="0" fillId="4" borderId="13" xfId="0" applyFill="1" applyBorder="1"/>
    <xf numFmtId="0" fontId="0" fillId="4" borderId="14" xfId="0" applyFill="1" applyBorder="1" applyAlignment="1"/>
    <xf numFmtId="0" fontId="0" fillId="4" borderId="15" xfId="0" applyFill="1" applyBorder="1" applyAlignment="1"/>
    <xf numFmtId="0" fontId="4" fillId="0" borderId="0" xfId="0" applyFont="1" applyBorder="1" applyAlignment="1">
      <alignment horizontal="right"/>
    </xf>
    <xf numFmtId="4" fontId="4" fillId="0" borderId="0" xfId="0" applyNumberFormat="1" applyFont="1" applyBorder="1"/>
    <xf numFmtId="0" fontId="0" fillId="2" borderId="16" xfId="0" applyFill="1" applyBorder="1"/>
    <xf numFmtId="0" fontId="10" fillId="4" borderId="17" xfId="0" applyFont="1" applyFill="1" applyBorder="1"/>
    <xf numFmtId="0" fontId="0" fillId="0" borderId="0" xfId="0" applyAlignment="1">
      <alignment horizontal="center"/>
    </xf>
    <xf numFmtId="0" fontId="12" fillId="0" borderId="0" xfId="0" applyFont="1" applyAlignment="1">
      <alignment horizontal="center"/>
    </xf>
    <xf numFmtId="0" fontId="0" fillId="0" borderId="0" xfId="0" applyBorder="1"/>
    <xf numFmtId="0" fontId="12" fillId="0" borderId="0" xfId="0" applyFont="1" applyAlignment="1">
      <alignment horizontal="center" vertical="top"/>
    </xf>
    <xf numFmtId="0" fontId="0" fillId="2" borderId="11" xfId="0" applyFill="1" applyBorder="1" applyProtection="1">
      <protection locked="0"/>
    </xf>
    <xf numFmtId="0" fontId="14" fillId="2" borderId="0" xfId="0" applyFont="1" applyFill="1" applyAlignment="1">
      <alignment horizontal="left" wrapText="1"/>
    </xf>
    <xf numFmtId="0" fontId="13" fillId="2" borderId="0" xfId="0" applyFont="1" applyFill="1" applyAlignment="1">
      <alignment horizontal="left" wrapText="1"/>
    </xf>
    <xf numFmtId="0" fontId="15" fillId="2" borderId="0" xfId="0" applyFont="1" applyFill="1" applyAlignment="1">
      <alignment horizontal="left" wrapText="1"/>
    </xf>
    <xf numFmtId="0" fontId="19" fillId="2" borderId="0" xfId="0" applyFont="1" applyFill="1" applyAlignment="1"/>
    <xf numFmtId="0" fontId="20" fillId="2" borderId="0" xfId="0" applyFont="1" applyFill="1" applyAlignment="1">
      <alignment horizontal="right"/>
    </xf>
    <xf numFmtId="0" fontId="0" fillId="2" borderId="0" xfId="0" applyFill="1" applyAlignment="1">
      <alignment horizontal="left" wrapText="1"/>
    </xf>
    <xf numFmtId="0" fontId="0" fillId="2" borderId="0" xfId="0" applyFill="1" applyBorder="1" applyProtection="1"/>
    <xf numFmtId="0" fontId="19" fillId="2" borderId="0" xfId="0" applyFont="1" applyFill="1"/>
    <xf numFmtId="0" fontId="0" fillId="2" borderId="0" xfId="0" applyFill="1" applyBorder="1" applyAlignment="1"/>
    <xf numFmtId="0" fontId="0" fillId="2" borderId="18" xfId="0" applyFill="1" applyBorder="1" applyAlignment="1"/>
    <xf numFmtId="0" fontId="0" fillId="2" borderId="19" xfId="0" applyFill="1" applyBorder="1" applyAlignment="1"/>
    <xf numFmtId="0" fontId="0" fillId="2" borderId="1" xfId="0" applyFill="1" applyBorder="1" applyAlignment="1">
      <alignment horizontal="left" wrapText="1"/>
    </xf>
    <xf numFmtId="0" fontId="2" fillId="2" borderId="0" xfId="0" applyFont="1" applyFill="1" applyAlignment="1"/>
    <xf numFmtId="0" fontId="0" fillId="2" borderId="7" xfId="0" applyFill="1" applyBorder="1" applyAlignment="1">
      <alignment horizontal="right" vertical="center"/>
    </xf>
    <xf numFmtId="0" fontId="14" fillId="2" borderId="0" xfId="0" applyFont="1" applyFill="1" applyBorder="1" applyAlignment="1">
      <alignment horizontal="left" wrapText="1"/>
    </xf>
    <xf numFmtId="0" fontId="0" fillId="2" borderId="0" xfId="0" applyFill="1" applyAlignment="1">
      <alignment vertical="top"/>
    </xf>
    <xf numFmtId="0" fontId="0" fillId="2" borderId="20" xfId="0" applyFill="1" applyBorder="1" applyAlignment="1"/>
    <xf numFmtId="0" fontId="0" fillId="2" borderId="21" xfId="0" applyFill="1" applyBorder="1" applyAlignment="1"/>
    <xf numFmtId="164" fontId="4" fillId="0" borderId="0" xfId="0" applyNumberFormat="1" applyFont="1" applyBorder="1"/>
    <xf numFmtId="0" fontId="0" fillId="2" borderId="7" xfId="0" applyFill="1" applyBorder="1" applyAlignment="1"/>
    <xf numFmtId="4" fontId="0" fillId="0" borderId="0" xfId="2" applyNumberFormat="1" applyFont="1" applyBorder="1" applyAlignment="1" applyProtection="1">
      <alignment horizontal="right"/>
    </xf>
    <xf numFmtId="4" fontId="0" fillId="0" borderId="0" xfId="0" applyNumberFormat="1" applyBorder="1"/>
    <xf numFmtId="0" fontId="18" fillId="2" borderId="0" xfId="0" applyFont="1" applyFill="1" applyBorder="1" applyAlignment="1">
      <alignment horizontal="center"/>
    </xf>
    <xf numFmtId="0" fontId="0" fillId="4" borderId="14" xfId="0" applyFill="1" applyBorder="1" applyAlignment="1">
      <alignment horizontal="right"/>
    </xf>
    <xf numFmtId="0" fontId="0" fillId="2" borderId="0" xfId="0" applyFill="1" applyProtection="1"/>
    <xf numFmtId="0" fontId="2" fillId="2" borderId="0" xfId="0" applyFont="1" applyFill="1" applyAlignment="1" applyProtection="1">
      <alignment horizontal="right"/>
    </xf>
    <xf numFmtId="0" fontId="0" fillId="2" borderId="0" xfId="0" applyFill="1" applyAlignment="1" applyProtection="1">
      <alignment horizontal="right"/>
    </xf>
    <xf numFmtId="0" fontId="0" fillId="2" borderId="0" xfId="0" applyFill="1" applyBorder="1" applyAlignment="1" applyProtection="1"/>
    <xf numFmtId="0" fontId="0" fillId="2" borderId="5" xfId="0" applyFill="1" applyBorder="1" applyAlignment="1">
      <alignment horizontal="right"/>
    </xf>
    <xf numFmtId="0" fontId="0" fillId="2" borderId="22" xfId="0" applyFill="1" applyBorder="1" applyAlignment="1"/>
    <xf numFmtId="0" fontId="0" fillId="2" borderId="6" xfId="0" applyFill="1" applyBorder="1" applyAlignment="1"/>
    <xf numFmtId="0" fontId="0" fillId="2" borderId="23" xfId="0" applyFill="1" applyBorder="1" applyAlignment="1" applyProtection="1"/>
    <xf numFmtId="0" fontId="0" fillId="2" borderId="1" xfId="0" applyFill="1" applyBorder="1" applyProtection="1"/>
    <xf numFmtId="0" fontId="0" fillId="2" borderId="0" xfId="0" applyFill="1" applyBorder="1" applyAlignment="1">
      <alignment horizontal="right"/>
    </xf>
    <xf numFmtId="0" fontId="0" fillId="2" borderId="7" xfId="0" applyFill="1" applyBorder="1" applyProtection="1"/>
    <xf numFmtId="0" fontId="2" fillId="2" borderId="7" xfId="0" applyFont="1" applyFill="1" applyBorder="1"/>
    <xf numFmtId="0" fontId="0" fillId="2" borderId="10" xfId="0" applyFill="1" applyBorder="1" applyAlignment="1" applyProtection="1"/>
    <xf numFmtId="0" fontId="0" fillId="2" borderId="10" xfId="0" applyFill="1" applyBorder="1" applyProtection="1"/>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2" fillId="2" borderId="18" xfId="0" applyFont="1" applyFill="1" applyBorder="1"/>
    <xf numFmtId="1" fontId="0" fillId="2" borderId="28" xfId="0" applyNumberFormat="1" applyFill="1" applyBorder="1" applyAlignment="1"/>
    <xf numFmtId="0" fontId="0" fillId="2" borderId="28" xfId="0" applyFill="1" applyBorder="1" applyAlignment="1" applyProtection="1"/>
    <xf numFmtId="0" fontId="2" fillId="2" borderId="28" xfId="0" applyFont="1" applyFill="1" applyBorder="1" applyAlignment="1" applyProtection="1">
      <alignment vertical="top" wrapText="1"/>
    </xf>
    <xf numFmtId="0" fontId="2" fillId="2" borderId="28" xfId="0" applyFont="1" applyFill="1" applyBorder="1" applyAlignment="1" applyProtection="1"/>
    <xf numFmtId="0" fontId="0" fillId="2" borderId="0" xfId="0" applyNumberFormat="1" applyFill="1" applyBorder="1" applyAlignment="1" applyProtection="1"/>
    <xf numFmtId="165" fontId="0" fillId="2" borderId="0" xfId="0" applyNumberFormat="1" applyFill="1" applyBorder="1" applyAlignment="1" applyProtection="1"/>
    <xf numFmtId="0" fontId="0" fillId="2" borderId="25" xfId="0" applyFill="1" applyBorder="1" applyAlignment="1" applyProtection="1"/>
    <xf numFmtId="0" fontId="19" fillId="2" borderId="21" xfId="0" applyFont="1" applyFill="1" applyBorder="1" applyAlignment="1"/>
    <xf numFmtId="0" fontId="19" fillId="2" borderId="0" xfId="0" applyFont="1" applyFill="1" applyBorder="1" applyAlignment="1"/>
    <xf numFmtId="0" fontId="22" fillId="2" borderId="29" xfId="0" quotePrefix="1" applyFont="1" applyFill="1" applyBorder="1" applyAlignment="1" applyProtection="1">
      <alignment horizontal="left" vertical="center"/>
    </xf>
    <xf numFmtId="0" fontId="0" fillId="0" borderId="0" xfId="0" applyAlignment="1">
      <alignment horizontal="left"/>
    </xf>
    <xf numFmtId="0" fontId="0" fillId="0" borderId="0" xfId="0" applyFill="1" applyBorder="1"/>
    <xf numFmtId="0" fontId="0" fillId="0" borderId="0" xfId="0" applyFill="1" applyBorder="1" applyAlignment="1">
      <alignment horizontal="left"/>
    </xf>
    <xf numFmtId="0" fontId="0" fillId="0" borderId="0" xfId="0" applyFill="1" applyBorder="1" applyAlignment="1"/>
    <xf numFmtId="0" fontId="0" fillId="0" borderId="0" xfId="0" applyFill="1" applyBorder="1" applyAlignment="1">
      <alignment vertical="top"/>
    </xf>
    <xf numFmtId="0" fontId="0" fillId="0" borderId="0" xfId="0" applyFill="1" applyBorder="1" applyAlignment="1">
      <alignment horizontal="left" vertical="top"/>
    </xf>
    <xf numFmtId="0" fontId="0" fillId="0" borderId="0" xfId="0" applyFill="1" applyBorder="1" applyProtection="1"/>
    <xf numFmtId="0" fontId="0" fillId="0" borderId="0" xfId="0" applyFill="1" applyBorder="1" applyAlignment="1" applyProtection="1">
      <alignment horizontal="left"/>
    </xf>
    <xf numFmtId="0" fontId="0" fillId="0" borderId="0" xfId="0" applyFill="1" applyBorder="1" applyAlignment="1" applyProtection="1"/>
    <xf numFmtId="0" fontId="2" fillId="0" borderId="0" xfId="0" applyFont="1" applyFill="1" applyBorder="1" applyAlignment="1" applyProtection="1">
      <alignment horizontal="left" wrapText="1"/>
    </xf>
    <xf numFmtId="0" fontId="0" fillId="0" borderId="0" xfId="0" applyFill="1"/>
    <xf numFmtId="0" fontId="0" fillId="0" borderId="0" xfId="0" applyFill="1" applyProtection="1"/>
    <xf numFmtId="0" fontId="2" fillId="2" borderId="30" xfId="0" applyFont="1" applyFill="1" applyBorder="1"/>
    <xf numFmtId="0" fontId="2" fillId="2" borderId="6" xfId="0" applyFont="1" applyFill="1" applyBorder="1"/>
    <xf numFmtId="0" fontId="0" fillId="2" borderId="31" xfId="0" applyFill="1" applyBorder="1" applyAlignment="1"/>
    <xf numFmtId="0" fontId="0" fillId="2" borderId="2" xfId="0" applyFill="1" applyBorder="1" applyProtection="1"/>
    <xf numFmtId="0" fontId="0" fillId="2" borderId="5" xfId="0" applyFill="1" applyBorder="1" applyAlignment="1" applyProtection="1"/>
    <xf numFmtId="0" fontId="0" fillId="2" borderId="4" xfId="0" applyFill="1" applyBorder="1" applyProtection="1"/>
    <xf numFmtId="0" fontId="0" fillId="2" borderId="22" xfId="0" applyFill="1" applyBorder="1"/>
    <xf numFmtId="0" fontId="0" fillId="2" borderId="22" xfId="0" applyFill="1" applyBorder="1" applyAlignment="1">
      <alignment horizontal="left"/>
    </xf>
    <xf numFmtId="0" fontId="16" fillId="0" borderId="0" xfId="0" applyFont="1" applyFill="1" applyBorder="1" applyAlignment="1" applyProtection="1">
      <alignment horizontal="left" wrapText="1"/>
    </xf>
    <xf numFmtId="9" fontId="0" fillId="0" borderId="0" xfId="0" applyNumberFormat="1" applyBorder="1" applyProtection="1"/>
    <xf numFmtId="4" fontId="2" fillId="0" borderId="0" xfId="0" applyNumberFormat="1" applyFont="1" applyFill="1" applyBorder="1" applyAlignment="1" applyProtection="1">
      <alignment vertical="top"/>
    </xf>
    <xf numFmtId="0" fontId="16" fillId="0" borderId="0" xfId="0" applyFont="1" applyFill="1" applyBorder="1" applyAlignment="1" applyProtection="1"/>
    <xf numFmtId="0" fontId="13" fillId="0" borderId="0" xfId="0" applyFont="1" applyFill="1" applyBorder="1" applyAlignment="1" applyProtection="1">
      <alignment horizontal="left" wrapText="1"/>
    </xf>
    <xf numFmtId="0" fontId="0" fillId="0" borderId="0" xfId="0" applyFill="1" applyBorder="1" applyAlignment="1" applyProtection="1">
      <alignment vertical="top"/>
    </xf>
    <xf numFmtId="0" fontId="0" fillId="0" borderId="0" xfId="0" applyFill="1" applyBorder="1" applyAlignment="1" applyProtection="1">
      <alignment horizontal="left" wrapText="1"/>
    </xf>
    <xf numFmtId="0" fontId="14" fillId="0" borderId="0" xfId="0" applyFont="1" applyFill="1" applyBorder="1" applyAlignment="1" applyProtection="1">
      <alignment horizontal="left" wrapText="1"/>
    </xf>
    <xf numFmtId="0" fontId="19" fillId="0" borderId="0" xfId="0" applyFont="1" applyFill="1" applyBorder="1" applyAlignment="1" applyProtection="1">
      <alignment vertical="top" wrapText="1"/>
    </xf>
    <xf numFmtId="0" fontId="18" fillId="0" borderId="0" xfId="0" applyFont="1" applyFill="1" applyBorder="1" applyAlignment="1" applyProtection="1">
      <alignment horizontal="center"/>
    </xf>
    <xf numFmtId="0" fontId="0" fillId="2" borderId="32" xfId="0" applyFill="1" applyBorder="1"/>
    <xf numFmtId="0" fontId="0" fillId="2" borderId="32" xfId="0" applyFill="1" applyBorder="1" applyAlignment="1">
      <alignment vertical="top" wrapText="1"/>
    </xf>
    <xf numFmtId="0" fontId="0" fillId="2" borderId="32" xfId="0" applyFill="1" applyBorder="1" applyAlignment="1"/>
    <xf numFmtId="0" fontId="19" fillId="2" borderId="21" xfId="0" applyFont="1" applyFill="1" applyBorder="1" applyAlignment="1">
      <alignment vertical="top" wrapText="1"/>
    </xf>
    <xf numFmtId="0" fontId="0" fillId="2" borderId="0" xfId="0" applyFill="1" applyBorder="1" applyAlignment="1" applyProtection="1">
      <alignment vertical="top"/>
    </xf>
    <xf numFmtId="0" fontId="9" fillId="2" borderId="8" xfId="0" applyFont="1" applyFill="1" applyBorder="1" applyAlignment="1">
      <alignment horizontal="right" vertical="center"/>
    </xf>
    <xf numFmtId="4" fontId="2" fillId="2" borderId="0" xfId="0" applyNumberFormat="1" applyFont="1" applyFill="1" applyBorder="1" applyAlignment="1" applyProtection="1">
      <alignment vertical="top"/>
    </xf>
    <xf numFmtId="0" fontId="0" fillId="4" borderId="57" xfId="0" applyFill="1" applyBorder="1" applyAlignment="1">
      <alignment vertical="top"/>
    </xf>
    <xf numFmtId="0" fontId="0" fillId="4" borderId="58" xfId="0" applyFill="1" applyBorder="1" applyAlignment="1">
      <alignment vertical="top"/>
    </xf>
    <xf numFmtId="0" fontId="0" fillId="4" borderId="59" xfId="0" applyFill="1" applyBorder="1" applyAlignment="1">
      <alignment vertical="top"/>
    </xf>
    <xf numFmtId="0" fontId="0" fillId="5" borderId="0" xfId="0" applyFill="1" applyBorder="1"/>
    <xf numFmtId="0" fontId="23" fillId="0" borderId="0" xfId="0" applyFont="1"/>
    <xf numFmtId="0" fontId="24" fillId="2" borderId="0" xfId="0" applyFont="1" applyFill="1"/>
    <xf numFmtId="0" fontId="24" fillId="2" borderId="0" xfId="0" applyFont="1" applyFill="1" applyAlignment="1"/>
    <xf numFmtId="0" fontId="24" fillId="2" borderId="0" xfId="0" applyFont="1" applyFill="1" applyAlignment="1">
      <alignment horizontal="right"/>
    </xf>
    <xf numFmtId="0" fontId="25" fillId="2" borderId="0" xfId="0" applyFont="1" applyFill="1" applyAlignment="1"/>
    <xf numFmtId="0" fontId="0" fillId="5" borderId="32" xfId="0" applyFill="1" applyBorder="1"/>
    <xf numFmtId="0" fontId="0" fillId="5" borderId="60" xfId="0" applyFill="1" applyBorder="1"/>
    <xf numFmtId="0" fontId="0" fillId="5" borderId="21" xfId="0" applyFill="1" applyBorder="1"/>
    <xf numFmtId="0" fontId="29" fillId="2" borderId="0" xfId="0" applyFont="1" applyFill="1" applyAlignment="1" applyProtection="1">
      <alignment horizontal="right"/>
    </xf>
    <xf numFmtId="0" fontId="23" fillId="5" borderId="1" xfId="0" applyFont="1" applyFill="1" applyBorder="1" applyAlignment="1"/>
    <xf numFmtId="0" fontId="0" fillId="5" borderId="1" xfId="0" applyFill="1" applyBorder="1" applyAlignment="1"/>
    <xf numFmtId="0" fontId="26" fillId="2" borderId="52" xfId="0" applyFont="1" applyFill="1" applyBorder="1" applyAlignment="1" applyProtection="1">
      <alignment horizontal="left" textRotation="90" wrapText="1"/>
    </xf>
    <xf numFmtId="0" fontId="27" fillId="0" borderId="19" xfId="0" applyFont="1" applyBorder="1" applyAlignment="1">
      <alignment textRotation="90"/>
    </xf>
    <xf numFmtId="0" fontId="27" fillId="0" borderId="48" xfId="0" applyFont="1" applyBorder="1" applyAlignment="1">
      <alignment textRotation="90"/>
    </xf>
    <xf numFmtId="0" fontId="27" fillId="0" borderId="49" xfId="0" applyFont="1" applyBorder="1" applyAlignment="1">
      <alignment textRotation="90"/>
    </xf>
    <xf numFmtId="0" fontId="7" fillId="3" borderId="54"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2" fillId="2" borderId="48" xfId="0" applyFont="1" applyFill="1" applyBorder="1" applyAlignment="1">
      <alignment wrapText="1"/>
    </xf>
    <xf numFmtId="0" fontId="0" fillId="0" borderId="20" xfId="0" applyBorder="1" applyAlignment="1"/>
    <xf numFmtId="49" fontId="1" fillId="3" borderId="61" xfId="0" applyNumberFormat="1" applyFont="1" applyFill="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1" fillId="0" borderId="62" xfId="0" applyFont="1" applyBorder="1" applyAlignment="1" applyProtection="1">
      <alignment horizontal="left" vertical="center" wrapText="1"/>
      <protection locked="0"/>
    </xf>
    <xf numFmtId="49" fontId="0" fillId="3" borderId="33" xfId="0" applyNumberFormat="1" applyFill="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3" borderId="33" xfId="0" applyNumberFormat="1" applyFill="1" applyBorder="1" applyAlignment="1" applyProtection="1">
      <alignment horizontal="center" vertical="center" wrapText="1"/>
      <protection locked="0"/>
    </xf>
    <xf numFmtId="0" fontId="0" fillId="0" borderId="34" xfId="0" applyNumberFormat="1" applyBorder="1" applyAlignment="1" applyProtection="1">
      <alignment horizontal="center" vertical="center" wrapText="1"/>
      <protection locked="0"/>
    </xf>
    <xf numFmtId="0" fontId="1" fillId="3" borderId="33" xfId="0" applyNumberFormat="1" applyFont="1" applyFill="1" applyBorder="1" applyAlignment="1" applyProtection="1">
      <alignment horizontal="center" vertical="center" wrapText="1"/>
      <protection locked="0"/>
    </xf>
    <xf numFmtId="0" fontId="14" fillId="3" borderId="40" xfId="0" applyFont="1" applyFill="1" applyBorder="1" applyAlignment="1">
      <alignment vertical="center" wrapText="1"/>
    </xf>
    <xf numFmtId="0" fontId="0" fillId="3" borderId="41" xfId="0" applyFill="1" applyBorder="1" applyAlignment="1">
      <alignment vertical="center"/>
    </xf>
    <xf numFmtId="0" fontId="0" fillId="3" borderId="42" xfId="0" applyFill="1" applyBorder="1" applyAlignment="1">
      <alignment vertical="center"/>
    </xf>
    <xf numFmtId="1" fontId="0" fillId="3" borderId="33" xfId="0" applyNumberFormat="1" applyFill="1" applyBorder="1" applyAlignment="1" applyProtection="1">
      <alignment horizontal="center" vertical="center" wrapText="1"/>
      <protection locked="0"/>
    </xf>
    <xf numFmtId="1" fontId="0" fillId="0" borderId="34" xfId="0" applyNumberFormat="1" applyBorder="1" applyAlignment="1" applyProtection="1">
      <alignment horizontal="center" vertical="center" wrapText="1"/>
      <protection locked="0"/>
    </xf>
    <xf numFmtId="4" fontId="0" fillId="3" borderId="33" xfId="0" applyNumberFormat="1" applyFill="1" applyBorder="1" applyAlignment="1" applyProtection="1">
      <alignment vertical="center"/>
      <protection locked="0"/>
    </xf>
    <xf numFmtId="4" fontId="0" fillId="0" borderId="22" xfId="0" applyNumberFormat="1" applyBorder="1" applyAlignment="1" applyProtection="1">
      <alignment vertical="center"/>
      <protection locked="0"/>
    </xf>
    <xf numFmtId="4" fontId="0" fillId="0" borderId="34" xfId="0" applyNumberFormat="1" applyBorder="1" applyAlignment="1" applyProtection="1">
      <alignment vertical="center"/>
      <protection locked="0"/>
    </xf>
    <xf numFmtId="0" fontId="0" fillId="3" borderId="33" xfId="0" applyFill="1" applyBorder="1" applyAlignment="1" applyProtection="1">
      <protection locked="0"/>
    </xf>
    <xf numFmtId="0" fontId="0" fillId="0" borderId="22" xfId="0" applyBorder="1" applyAlignment="1" applyProtection="1">
      <protection locked="0"/>
    </xf>
    <xf numFmtId="0" fontId="0" fillId="0" borderId="34" xfId="0" applyBorder="1" applyAlignment="1" applyProtection="1">
      <protection locked="0"/>
    </xf>
    <xf numFmtId="14" fontId="0" fillId="3" borderId="30" xfId="0" applyNumberFormat="1" applyFill="1" applyBorder="1" applyAlignment="1" applyProtection="1">
      <alignment horizontal="left"/>
      <protection locked="0"/>
    </xf>
    <xf numFmtId="0" fontId="0" fillId="3" borderId="1" xfId="0" applyFill="1" applyBorder="1" applyAlignment="1" applyProtection="1">
      <alignment horizontal="left"/>
      <protection locked="0"/>
    </xf>
    <xf numFmtId="0" fontId="0" fillId="3" borderId="2" xfId="0" applyFill="1" applyBorder="1" applyAlignment="1" applyProtection="1">
      <alignment horizontal="left"/>
      <protection locked="0"/>
    </xf>
    <xf numFmtId="0" fontId="0" fillId="3" borderId="6" xfId="0" applyFill="1" applyBorder="1" applyAlignment="1" applyProtection="1">
      <alignment horizontal="left"/>
      <protection locked="0"/>
    </xf>
    <xf numFmtId="0" fontId="0" fillId="3" borderId="0" xfId="0"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16"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1" fillId="2" borderId="30" xfId="0" applyFont="1" applyFill="1" applyBorder="1" applyAlignment="1">
      <alignment horizontal="left" wrapText="1"/>
    </xf>
    <xf numFmtId="0" fontId="0" fillId="0" borderId="1" xfId="0" applyBorder="1" applyAlignment="1">
      <alignment horizontal="left"/>
    </xf>
    <xf numFmtId="0" fontId="0" fillId="0" borderId="6" xfId="0" applyBorder="1" applyAlignment="1">
      <alignment horizontal="left"/>
    </xf>
    <xf numFmtId="0" fontId="0" fillId="0" borderId="0" xfId="0" applyAlignment="1">
      <alignment horizontal="left"/>
    </xf>
    <xf numFmtId="0" fontId="0" fillId="0" borderId="16" xfId="0" applyBorder="1" applyAlignment="1">
      <alignment horizontal="left"/>
    </xf>
    <xf numFmtId="0" fontId="0" fillId="0" borderId="3" xfId="0" applyBorder="1" applyAlignment="1">
      <alignment horizontal="left"/>
    </xf>
    <xf numFmtId="49" fontId="0" fillId="3" borderId="33" xfId="0" applyNumberFormat="1" applyFill="1" applyBorder="1" applyAlignment="1" applyProtection="1">
      <alignment vertical="center" wrapText="1"/>
      <protection locked="0"/>
    </xf>
    <xf numFmtId="49" fontId="0" fillId="3" borderId="22" xfId="0" applyNumberFormat="1" applyFill="1" applyBorder="1" applyAlignment="1" applyProtection="1">
      <alignment vertical="center" wrapText="1"/>
      <protection locked="0"/>
    </xf>
    <xf numFmtId="49" fontId="0" fillId="3" borderId="34" xfId="0" applyNumberFormat="1" applyFill="1" applyBorder="1" applyAlignment="1" applyProtection="1">
      <alignment vertical="center" wrapText="1"/>
      <protection locked="0"/>
    </xf>
    <xf numFmtId="4" fontId="2" fillId="3" borderId="33" xfId="2" applyNumberFormat="1" applyFont="1" applyFill="1" applyBorder="1" applyAlignment="1" applyProtection="1">
      <alignment horizontal="right" vertical="center"/>
    </xf>
    <xf numFmtId="4" fontId="2" fillId="3" borderId="22" xfId="0" applyNumberFormat="1" applyFont="1" applyFill="1" applyBorder="1" applyAlignment="1" applyProtection="1">
      <alignment vertical="center"/>
    </xf>
    <xf numFmtId="4" fontId="2" fillId="3" borderId="35" xfId="0" applyNumberFormat="1" applyFont="1" applyFill="1" applyBorder="1" applyAlignment="1" applyProtection="1">
      <alignment vertical="center"/>
    </xf>
    <xf numFmtId="4" fontId="0" fillId="3" borderId="36" xfId="0" applyNumberFormat="1" applyFill="1" applyBorder="1" applyAlignment="1" applyProtection="1">
      <alignment vertical="center"/>
      <protection locked="0"/>
    </xf>
    <xf numFmtId="4" fontId="0" fillId="3" borderId="31" xfId="0" applyNumberFormat="1" applyFill="1" applyBorder="1" applyAlignment="1" applyProtection="1">
      <alignment vertical="center"/>
      <protection locked="0"/>
    </xf>
    <xf numFmtId="4" fontId="0" fillId="3" borderId="37" xfId="0" applyNumberFormat="1" applyFill="1" applyBorder="1" applyAlignment="1" applyProtection="1">
      <alignment vertical="center"/>
      <protection locked="0"/>
    </xf>
    <xf numFmtId="4" fontId="0" fillId="3" borderId="21" xfId="0" applyNumberFormat="1" applyFill="1" applyBorder="1" applyAlignment="1" applyProtection="1">
      <alignment vertical="center"/>
      <protection locked="0"/>
    </xf>
    <xf numFmtId="4" fontId="0" fillId="3" borderId="0" xfId="0" applyNumberFormat="1" applyFill="1" applyBorder="1" applyAlignment="1" applyProtection="1">
      <alignment vertical="center"/>
      <protection locked="0"/>
    </xf>
    <xf numFmtId="4" fontId="0" fillId="3" borderId="32" xfId="0" applyNumberFormat="1" applyFill="1" applyBorder="1" applyAlignment="1" applyProtection="1">
      <alignment vertical="center"/>
      <protection locked="0"/>
    </xf>
    <xf numFmtId="4" fontId="0" fillId="3" borderId="38" xfId="0" applyNumberFormat="1" applyFill="1" applyBorder="1" applyAlignment="1" applyProtection="1">
      <alignment vertical="center"/>
      <protection locked="0"/>
    </xf>
    <xf numFmtId="4" fontId="0" fillId="3" borderId="20" xfId="0" applyNumberFormat="1" applyFill="1" applyBorder="1" applyAlignment="1" applyProtection="1">
      <alignment vertical="center"/>
      <protection locked="0"/>
    </xf>
    <xf numFmtId="4" fontId="0" fillId="3" borderId="39" xfId="0" applyNumberFormat="1" applyFill="1" applyBorder="1" applyAlignment="1" applyProtection="1">
      <alignment vertical="center"/>
      <protection locked="0"/>
    </xf>
    <xf numFmtId="10" fontId="0" fillId="3" borderId="36" xfId="0" applyNumberFormat="1" applyFill="1" applyBorder="1" applyAlignment="1" applyProtection="1">
      <alignment vertical="center"/>
      <protection locked="0"/>
    </xf>
    <xf numFmtId="0" fontId="0" fillId="0" borderId="31" xfId="0" applyBorder="1" applyAlignment="1" applyProtection="1">
      <alignment vertical="center"/>
      <protection locked="0"/>
    </xf>
    <xf numFmtId="0" fontId="0" fillId="0" borderId="37" xfId="0" applyBorder="1" applyAlignment="1" applyProtection="1">
      <alignment vertical="center"/>
      <protection locked="0"/>
    </xf>
    <xf numFmtId="0" fontId="0" fillId="0" borderId="21" xfId="0" applyBorder="1" applyAlignment="1" applyProtection="1">
      <alignment vertical="center"/>
      <protection locked="0"/>
    </xf>
    <xf numFmtId="0" fontId="0" fillId="0" borderId="0" xfId="0" applyBorder="1" applyAlignment="1" applyProtection="1">
      <alignment vertical="center"/>
      <protection locked="0"/>
    </xf>
    <xf numFmtId="0" fontId="0" fillId="0" borderId="32" xfId="0" applyBorder="1" applyAlignment="1" applyProtection="1">
      <alignment vertical="center"/>
      <protection locked="0"/>
    </xf>
    <xf numFmtId="0" fontId="0" fillId="0" borderId="38" xfId="0" applyBorder="1" applyAlignment="1" applyProtection="1">
      <alignment vertical="center"/>
      <protection locked="0"/>
    </xf>
    <xf numFmtId="0" fontId="0" fillId="0" borderId="20" xfId="0" applyBorder="1" applyAlignment="1" applyProtection="1">
      <alignment vertical="center"/>
      <protection locked="0"/>
    </xf>
    <xf numFmtId="0" fontId="0" fillId="0" borderId="39" xfId="0" applyBorder="1" applyAlignment="1" applyProtection="1">
      <alignment vertical="center"/>
      <protection locked="0"/>
    </xf>
    <xf numFmtId="0" fontId="0" fillId="3" borderId="22" xfId="0" applyFill="1" applyBorder="1" applyAlignment="1" applyProtection="1">
      <protection locked="0"/>
    </xf>
    <xf numFmtId="0" fontId="0" fillId="3" borderId="34" xfId="0" applyFill="1" applyBorder="1" applyAlignment="1" applyProtection="1">
      <protection locked="0"/>
    </xf>
    <xf numFmtId="0" fontId="0" fillId="3" borderId="33" xfId="0" applyFill="1" applyBorder="1" applyAlignment="1" applyProtection="1"/>
    <xf numFmtId="0" fontId="0" fillId="3" borderId="22" xfId="0" applyFill="1" applyBorder="1" applyAlignment="1" applyProtection="1"/>
    <xf numFmtId="0" fontId="0" fillId="3" borderId="34" xfId="0" applyFill="1" applyBorder="1" applyAlignment="1" applyProtection="1"/>
    <xf numFmtId="1" fontId="0" fillId="3" borderId="33" xfId="0" applyNumberFormat="1" applyFill="1" applyBorder="1" applyAlignment="1" applyProtection="1">
      <protection locked="0"/>
    </xf>
    <xf numFmtId="0" fontId="8" fillId="3" borderId="33" xfId="0" applyFont="1" applyFill="1" applyBorder="1" applyAlignment="1" applyProtection="1">
      <alignment horizontal="left" vertical="center"/>
    </xf>
    <xf numFmtId="0" fontId="0" fillId="0" borderId="22" xfId="0" applyBorder="1" applyAlignment="1" applyProtection="1"/>
    <xf numFmtId="0" fontId="0" fillId="0" borderId="34" xfId="0" applyBorder="1" applyAlignment="1" applyProtection="1"/>
    <xf numFmtId="49" fontId="2" fillId="3" borderId="30" xfId="0" applyNumberFormat="1" applyFont="1" applyFill="1" applyBorder="1" applyAlignment="1" applyProtection="1">
      <alignment vertical="top" wrapText="1"/>
      <protection locked="0"/>
    </xf>
    <xf numFmtId="49" fontId="0" fillId="0" borderId="1" xfId="0" applyNumberFormat="1" applyBorder="1" applyAlignment="1" applyProtection="1">
      <alignment vertical="top" wrapText="1"/>
      <protection locked="0"/>
    </xf>
    <xf numFmtId="49" fontId="0" fillId="0" borderId="2" xfId="0" applyNumberFormat="1" applyBorder="1" applyAlignment="1" applyProtection="1">
      <alignment vertical="top" wrapText="1"/>
      <protection locked="0"/>
    </xf>
    <xf numFmtId="49" fontId="0" fillId="0" borderId="16" xfId="0" applyNumberFormat="1" applyBorder="1" applyAlignment="1" applyProtection="1">
      <alignment vertical="top" wrapText="1"/>
      <protection locked="0"/>
    </xf>
    <xf numFmtId="49" fontId="0" fillId="0" borderId="3" xfId="0" applyNumberFormat="1" applyBorder="1" applyAlignment="1" applyProtection="1">
      <alignment vertical="top" wrapText="1"/>
      <protection locked="0"/>
    </xf>
    <xf numFmtId="49" fontId="0" fillId="0" borderId="4" xfId="0" applyNumberFormat="1" applyBorder="1" applyAlignment="1" applyProtection="1">
      <alignment vertical="top" wrapText="1"/>
      <protection locked="0"/>
    </xf>
    <xf numFmtId="49" fontId="2" fillId="3" borderId="33" xfId="0" applyNumberFormat="1" applyFont="1" applyFill="1" applyBorder="1" applyAlignment="1" applyProtection="1">
      <protection locked="0"/>
    </xf>
    <xf numFmtId="49" fontId="0" fillId="0" borderId="22" xfId="0" applyNumberFormat="1" applyBorder="1" applyAlignment="1" applyProtection="1">
      <protection locked="0"/>
    </xf>
    <xf numFmtId="49" fontId="0" fillId="0" borderId="34" xfId="0" applyNumberFormat="1" applyBorder="1" applyAlignment="1" applyProtection="1">
      <protection locked="0"/>
    </xf>
    <xf numFmtId="0" fontId="30" fillId="2" borderId="52" xfId="0" applyFont="1" applyFill="1" applyBorder="1" applyAlignment="1" applyProtection="1">
      <alignment horizontal="left" textRotation="90" wrapText="1"/>
    </xf>
    <xf numFmtId="0" fontId="26" fillId="2" borderId="7" xfId="0" applyFont="1" applyFill="1" applyBorder="1" applyAlignment="1" applyProtection="1">
      <alignment horizontal="left" wrapText="1"/>
    </xf>
    <xf numFmtId="0" fontId="27" fillId="0" borderId="7" xfId="0" applyFont="1" applyBorder="1" applyAlignment="1">
      <alignment wrapText="1"/>
    </xf>
    <xf numFmtId="0" fontId="27" fillId="0" borderId="19" xfId="0" applyFont="1" applyBorder="1" applyAlignment="1">
      <alignment wrapText="1"/>
    </xf>
    <xf numFmtId="0" fontId="27" fillId="0" borderId="20" xfId="0" applyFont="1" applyBorder="1" applyAlignment="1">
      <alignment wrapText="1"/>
    </xf>
    <xf numFmtId="0" fontId="27" fillId="0" borderId="49" xfId="0" applyFont="1" applyBorder="1" applyAlignment="1">
      <alignment wrapText="1"/>
    </xf>
    <xf numFmtId="1" fontId="0" fillId="3" borderId="45" xfId="0" applyNumberFormat="1" applyFill="1" applyBorder="1" applyAlignment="1" applyProtection="1">
      <alignment horizontal="center" vertical="center" wrapText="1"/>
      <protection locked="0"/>
    </xf>
    <xf numFmtId="1" fontId="0" fillId="0" borderId="47" xfId="0" applyNumberFormat="1" applyBorder="1" applyAlignment="1" applyProtection="1">
      <alignment horizontal="center" vertical="center" wrapText="1"/>
      <protection locked="0"/>
    </xf>
    <xf numFmtId="0" fontId="0" fillId="3" borderId="30" xfId="0" applyFill="1" applyBorder="1" applyAlignment="1" applyProtection="1">
      <protection locked="0"/>
    </xf>
    <xf numFmtId="0" fontId="0" fillId="0" borderId="1" xfId="0" applyBorder="1" applyAlignment="1" applyProtection="1">
      <protection locked="0"/>
    </xf>
    <xf numFmtId="0" fontId="0" fillId="0" borderId="2" xfId="0" applyBorder="1" applyAlignment="1" applyProtection="1">
      <protection locked="0"/>
    </xf>
    <xf numFmtId="0" fontId="14" fillId="2" borderId="0" xfId="0" applyFont="1" applyFill="1" applyAlignment="1">
      <alignment horizontal="left" wrapText="1"/>
    </xf>
    <xf numFmtId="0" fontId="13" fillId="2" borderId="0" xfId="0" applyFont="1" applyFill="1" applyAlignment="1">
      <alignment horizontal="left" wrapText="1"/>
    </xf>
    <xf numFmtId="49" fontId="19" fillId="3" borderId="33" xfId="0" applyNumberFormat="1" applyFont="1" applyFill="1" applyBorder="1" applyAlignment="1" applyProtection="1">
      <alignment vertical="top"/>
      <protection locked="0"/>
    </xf>
    <xf numFmtId="49" fontId="0" fillId="0" borderId="22" xfId="0" applyNumberFormat="1" applyBorder="1" applyAlignment="1" applyProtection="1">
      <alignment vertical="top"/>
      <protection locked="0"/>
    </xf>
    <xf numFmtId="49" fontId="0" fillId="0" borderId="34" xfId="0" applyNumberFormat="1" applyBorder="1" applyAlignment="1" applyProtection="1">
      <alignment vertical="top"/>
      <protection locked="0"/>
    </xf>
    <xf numFmtId="0" fontId="18" fillId="2" borderId="0" xfId="0" applyFont="1" applyFill="1" applyAlignment="1">
      <alignment horizontal="left" wrapText="1"/>
    </xf>
    <xf numFmtId="0" fontId="0" fillId="3" borderId="30" xfId="0" applyNumberFormat="1" applyFill="1" applyBorder="1" applyAlignment="1" applyProtection="1">
      <alignment vertical="top" wrapText="1"/>
      <protection locked="0"/>
    </xf>
    <xf numFmtId="0" fontId="0" fillId="3" borderId="1" xfId="0" applyNumberFormat="1" applyFill="1" applyBorder="1" applyAlignment="1" applyProtection="1">
      <alignment vertical="top" wrapText="1"/>
      <protection locked="0"/>
    </xf>
    <xf numFmtId="0" fontId="0" fillId="3" borderId="2" xfId="0" applyNumberFormat="1" applyFill="1" applyBorder="1" applyAlignment="1" applyProtection="1">
      <alignment vertical="top" wrapText="1"/>
      <protection locked="0"/>
    </xf>
    <xf numFmtId="0" fontId="0" fillId="3" borderId="6" xfId="0" applyNumberFormat="1" applyFill="1" applyBorder="1" applyAlignment="1" applyProtection="1">
      <alignment vertical="top" wrapText="1"/>
      <protection locked="0"/>
    </xf>
    <xf numFmtId="0" fontId="0" fillId="3" borderId="0" xfId="0" applyNumberFormat="1" applyFill="1" applyBorder="1" applyAlignment="1" applyProtection="1">
      <alignment vertical="top" wrapText="1"/>
      <protection locked="0"/>
    </xf>
    <xf numFmtId="0" fontId="0" fillId="3" borderId="5" xfId="0" applyNumberFormat="1" applyFill="1" applyBorder="1" applyAlignment="1" applyProtection="1">
      <alignment vertical="top" wrapText="1"/>
      <protection locked="0"/>
    </xf>
    <xf numFmtId="0" fontId="0" fillId="3" borderId="16" xfId="0" applyNumberFormat="1" applyFill="1" applyBorder="1" applyAlignment="1" applyProtection="1">
      <alignment vertical="top" wrapText="1"/>
      <protection locked="0"/>
    </xf>
    <xf numFmtId="0" fontId="0" fillId="3" borderId="3" xfId="0" applyNumberFormat="1" applyFill="1" applyBorder="1" applyAlignment="1" applyProtection="1">
      <alignment vertical="top" wrapText="1"/>
      <protection locked="0"/>
    </xf>
    <xf numFmtId="0" fontId="0" fillId="3" borderId="4" xfId="0" applyNumberFormat="1" applyFill="1" applyBorder="1" applyAlignment="1" applyProtection="1">
      <alignment vertical="top" wrapText="1"/>
      <protection locked="0"/>
    </xf>
    <xf numFmtId="0" fontId="19" fillId="3" borderId="36" xfId="0" applyFont="1" applyFill="1" applyBorder="1" applyAlignment="1">
      <alignment vertical="top" wrapText="1"/>
    </xf>
    <xf numFmtId="0" fontId="0" fillId="3" borderId="31" xfId="0" applyFill="1" applyBorder="1" applyAlignment="1">
      <alignment vertical="top" wrapText="1"/>
    </xf>
    <xf numFmtId="0" fontId="0" fillId="3" borderId="37" xfId="0" applyFill="1" applyBorder="1" applyAlignment="1">
      <alignment vertical="top" wrapText="1"/>
    </xf>
    <xf numFmtId="0" fontId="0" fillId="3" borderId="21" xfId="0" applyFill="1" applyBorder="1" applyAlignment="1"/>
    <xf numFmtId="0" fontId="0" fillId="3" borderId="0" xfId="0" applyFill="1" applyBorder="1" applyAlignment="1"/>
    <xf numFmtId="0" fontId="0" fillId="3" borderId="32" xfId="0" applyFill="1" applyBorder="1" applyAlignment="1"/>
    <xf numFmtId="0" fontId="0" fillId="3" borderId="38" xfId="0" applyFill="1" applyBorder="1" applyAlignment="1"/>
    <xf numFmtId="0" fontId="0" fillId="3" borderId="20" xfId="0" applyFill="1" applyBorder="1" applyAlignment="1"/>
    <xf numFmtId="0" fontId="0" fillId="3" borderId="39" xfId="0" applyFill="1" applyBorder="1" applyAlignment="1"/>
    <xf numFmtId="0" fontId="14" fillId="2" borderId="0" xfId="0" applyFont="1" applyFill="1" applyBorder="1" applyAlignment="1">
      <alignment horizontal="left" wrapText="1"/>
    </xf>
    <xf numFmtId="0" fontId="0" fillId="2" borderId="0" xfId="0" applyFill="1" applyAlignment="1">
      <alignment horizontal="left" wrapText="1"/>
    </xf>
    <xf numFmtId="0" fontId="2" fillId="2" borderId="50" xfId="0" applyFont="1" applyFill="1" applyBorder="1" applyAlignment="1">
      <alignment horizontal="center"/>
    </xf>
    <xf numFmtId="0" fontId="0" fillId="0" borderId="49" xfId="0" applyBorder="1" applyAlignment="1">
      <alignment horizontal="center"/>
    </xf>
    <xf numFmtId="1" fontId="0" fillId="3" borderId="51" xfId="0" applyNumberFormat="1" applyFill="1" applyBorder="1" applyAlignment="1" applyProtection="1">
      <alignment horizontal="center" vertical="center"/>
      <protection locked="0"/>
    </xf>
    <xf numFmtId="1" fontId="0" fillId="3" borderId="4" xfId="0" applyNumberFormat="1" applyFill="1" applyBorder="1" applyAlignment="1" applyProtection="1">
      <alignment horizontal="center" vertical="center"/>
      <protection locked="0"/>
    </xf>
    <xf numFmtId="9" fontId="2" fillId="3" borderId="33" xfId="1" applyFont="1" applyFill="1" applyBorder="1" applyAlignment="1" applyProtection="1">
      <alignment horizontal="right" vertical="top"/>
      <protection locked="0"/>
    </xf>
    <xf numFmtId="9" fontId="2" fillId="3" borderId="22" xfId="1" applyFont="1" applyFill="1" applyBorder="1" applyAlignment="1" applyProtection="1">
      <alignment vertical="top"/>
      <protection locked="0"/>
    </xf>
    <xf numFmtId="9" fontId="2" fillId="3" borderId="35" xfId="1" applyFont="1" applyFill="1" applyBorder="1" applyAlignment="1" applyProtection="1">
      <alignment vertical="top"/>
      <protection locked="0"/>
    </xf>
    <xf numFmtId="0" fontId="2" fillId="2" borderId="48" xfId="0" applyFont="1" applyFill="1" applyBorder="1" applyAlignment="1"/>
    <xf numFmtId="0" fontId="0" fillId="0" borderId="49" xfId="0" applyBorder="1" applyAlignment="1"/>
    <xf numFmtId="0" fontId="2" fillId="2" borderId="52" xfId="0" applyFont="1" applyFill="1" applyBorder="1" applyAlignment="1">
      <alignment horizontal="left" wrapText="1"/>
    </xf>
    <xf numFmtId="0" fontId="0" fillId="2" borderId="7" xfId="0" applyFill="1" applyBorder="1" applyAlignment="1">
      <alignment wrapText="1"/>
    </xf>
    <xf numFmtId="0" fontId="0" fillId="2" borderId="8" xfId="0" applyFill="1" applyBorder="1" applyAlignment="1">
      <alignment wrapText="1"/>
    </xf>
    <xf numFmtId="0" fontId="0" fillId="2" borderId="48" xfId="0" applyFill="1" applyBorder="1" applyAlignment="1">
      <alignment wrapText="1"/>
    </xf>
    <xf numFmtId="0" fontId="0" fillId="2" borderId="20" xfId="0" applyFill="1" applyBorder="1" applyAlignment="1">
      <alignment wrapText="1"/>
    </xf>
    <xf numFmtId="0" fontId="0" fillId="2" borderId="53" xfId="0" applyFill="1" applyBorder="1" applyAlignment="1">
      <alignment wrapText="1"/>
    </xf>
    <xf numFmtId="49" fontId="0" fillId="3" borderId="45" xfId="0" applyNumberFormat="1" applyFill="1" applyBorder="1" applyAlignment="1" applyProtection="1">
      <alignment vertical="center" wrapText="1"/>
      <protection locked="0"/>
    </xf>
    <xf numFmtId="49" fontId="0" fillId="3" borderId="46" xfId="0" applyNumberFormat="1" applyFill="1" applyBorder="1" applyAlignment="1" applyProtection="1">
      <alignment vertical="center" wrapText="1"/>
      <protection locked="0"/>
    </xf>
    <xf numFmtId="49" fontId="0" fillId="3" borderId="47" xfId="0" applyNumberFormat="1" applyFill="1" applyBorder="1" applyAlignment="1" applyProtection="1">
      <alignment vertical="center" wrapText="1"/>
      <protection locked="0"/>
    </xf>
    <xf numFmtId="9" fontId="2" fillId="3" borderId="43" xfId="1" applyFont="1" applyFill="1" applyBorder="1" applyAlignment="1" applyProtection="1">
      <alignment horizontal="right"/>
      <protection locked="0"/>
    </xf>
    <xf numFmtId="0" fontId="2" fillId="3" borderId="1" xfId="0" applyFont="1" applyFill="1" applyBorder="1" applyAlignment="1" applyProtection="1">
      <protection locked="0"/>
    </xf>
    <xf numFmtId="0" fontId="2" fillId="3" borderId="2" xfId="0" applyFont="1" applyFill="1" applyBorder="1" applyAlignment="1" applyProtection="1">
      <protection locked="0"/>
    </xf>
    <xf numFmtId="4" fontId="2" fillId="3" borderId="33" xfId="2" applyNumberFormat="1" applyFont="1" applyFill="1" applyBorder="1" applyAlignment="1" applyProtection="1">
      <alignment horizontal="right" vertical="top"/>
    </xf>
    <xf numFmtId="4" fontId="2" fillId="3" borderId="22" xfId="0" applyNumberFormat="1" applyFont="1" applyFill="1" applyBorder="1" applyAlignment="1">
      <alignment vertical="top"/>
    </xf>
    <xf numFmtId="4" fontId="2" fillId="3" borderId="35" xfId="0" applyNumberFormat="1" applyFont="1" applyFill="1" applyBorder="1" applyAlignment="1">
      <alignment vertical="top"/>
    </xf>
    <xf numFmtId="4" fontId="2" fillId="3" borderId="30" xfId="2" applyNumberFormat="1" applyFont="1" applyFill="1" applyBorder="1" applyAlignment="1" applyProtection="1">
      <alignment horizontal="right" vertical="top"/>
    </xf>
    <xf numFmtId="4" fontId="2" fillId="3" borderId="1" xfId="0" applyNumberFormat="1" applyFont="1" applyFill="1" applyBorder="1" applyAlignment="1">
      <alignment vertical="top"/>
    </xf>
    <xf numFmtId="4" fontId="2" fillId="3" borderId="44" xfId="0" applyNumberFormat="1" applyFont="1" applyFill="1" applyBorder="1" applyAlignment="1">
      <alignment vertical="top"/>
    </xf>
    <xf numFmtId="0" fontId="0" fillId="3" borderId="36" xfId="0" applyFill="1" applyBorder="1" applyAlignment="1" applyProtection="1">
      <alignment vertical="top" wrapText="1"/>
      <protection locked="0"/>
    </xf>
    <xf numFmtId="0" fontId="0" fillId="3" borderId="31" xfId="0" applyFill="1"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37" xfId="0" applyBorder="1" applyAlignment="1" applyProtection="1">
      <alignment vertical="top" wrapText="1"/>
      <protection locked="0"/>
    </xf>
    <xf numFmtId="0" fontId="0" fillId="3" borderId="21" xfId="0"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3" borderId="38" xfId="0" applyFill="1" applyBorder="1" applyAlignment="1" applyProtection="1">
      <alignment vertical="top" wrapText="1"/>
      <protection locked="0"/>
    </xf>
    <xf numFmtId="0" fontId="0" fillId="3" borderId="20" xfId="0" applyFill="1" applyBorder="1" applyAlignment="1" applyProtection="1">
      <alignment vertical="top" wrapText="1"/>
      <protection locked="0"/>
    </xf>
    <xf numFmtId="0" fontId="0" fillId="0" borderId="20" xfId="0" applyBorder="1" applyAlignment="1" applyProtection="1">
      <alignment vertical="top" wrapText="1"/>
      <protection locked="0"/>
    </xf>
    <xf numFmtId="0" fontId="0" fillId="0" borderId="39" xfId="0" applyBorder="1" applyAlignment="1" applyProtection="1">
      <alignment vertical="top" wrapText="1"/>
      <protection locked="0"/>
    </xf>
    <xf numFmtId="0" fontId="18" fillId="2" borderId="40" xfId="0" applyFont="1" applyFill="1" applyBorder="1" applyAlignment="1">
      <alignment horizontal="center"/>
    </xf>
    <xf numFmtId="0" fontId="18" fillId="2" borderId="41" xfId="0" applyFont="1" applyFill="1"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16" fillId="3" borderId="36" xfId="0" applyFont="1" applyFill="1" applyBorder="1" applyAlignment="1" applyProtection="1">
      <alignment vertical="top" wrapText="1"/>
      <protection locked="0"/>
    </xf>
    <xf numFmtId="0" fontId="14" fillId="2" borderId="40" xfId="0" applyFont="1" applyFill="1" applyBorder="1" applyAlignment="1">
      <alignment horizontal="center"/>
    </xf>
    <xf numFmtId="0" fontId="0" fillId="2" borderId="41" xfId="0" applyFill="1" applyBorder="1" applyAlignment="1">
      <alignment horizontal="center"/>
    </xf>
    <xf numFmtId="0" fontId="0" fillId="2" borderId="42" xfId="0" applyFill="1" applyBorder="1" applyAlignment="1">
      <alignment horizontal="center"/>
    </xf>
    <xf numFmtId="0" fontId="18" fillId="2" borderId="0" xfId="0" applyFont="1" applyFill="1" applyAlignment="1">
      <alignment horizontal="left" vertical="top" wrapText="1"/>
    </xf>
    <xf numFmtId="0" fontId="0" fillId="2" borderId="0" xfId="0" applyFill="1" applyAlignment="1">
      <alignment vertical="top"/>
    </xf>
    <xf numFmtId="0" fontId="9" fillId="0" borderId="40" xfId="0" applyFont="1" applyBorder="1" applyAlignment="1">
      <alignment horizontal="right"/>
    </xf>
    <xf numFmtId="0" fontId="0" fillId="0" borderId="41" xfId="0" applyBorder="1" applyAlignment="1"/>
    <xf numFmtId="4" fontId="9" fillId="3" borderId="41" xfId="0" applyNumberFormat="1" applyFont="1" applyFill="1" applyBorder="1" applyAlignment="1"/>
    <xf numFmtId="0" fontId="0" fillId="0" borderId="42" xfId="0" applyBorder="1" applyAlignment="1"/>
    <xf numFmtId="0" fontId="15" fillId="2" borderId="0" xfId="0" applyFont="1" applyFill="1" applyAlignment="1">
      <alignment horizontal="left" wrapText="1"/>
    </xf>
    <xf numFmtId="49" fontId="0" fillId="3" borderId="33" xfId="0" applyNumberFormat="1" applyFill="1" applyBorder="1" applyAlignment="1" applyProtection="1">
      <alignment vertical="top"/>
      <protection locked="0"/>
    </xf>
    <xf numFmtId="49" fontId="0" fillId="3" borderId="22" xfId="0" applyNumberFormat="1" applyFill="1" applyBorder="1" applyAlignment="1" applyProtection="1">
      <alignment vertical="top"/>
      <protection locked="0"/>
    </xf>
    <xf numFmtId="49" fontId="0" fillId="3" borderId="22" xfId="0" applyNumberFormat="1" applyFill="1" applyBorder="1" applyAlignment="1" applyProtection="1">
      <protection locked="0"/>
    </xf>
    <xf numFmtId="49" fontId="0" fillId="3" borderId="34" xfId="0" applyNumberFormat="1" applyFill="1" applyBorder="1" applyAlignment="1" applyProtection="1">
      <protection locked="0"/>
    </xf>
    <xf numFmtId="0" fontId="19" fillId="2" borderId="40" xfId="0" applyFont="1" applyFill="1" applyBorder="1" applyAlignment="1">
      <alignment horizontal="center"/>
    </xf>
    <xf numFmtId="0" fontId="0" fillId="3" borderId="33" xfId="0" applyNumberFormat="1" applyFill="1" applyBorder="1" applyAlignment="1" applyProtection="1">
      <protection locked="0"/>
    </xf>
    <xf numFmtId="0" fontId="0" fillId="0" borderId="22" xfId="0" applyNumberFormat="1" applyBorder="1" applyAlignment="1" applyProtection="1">
      <protection locked="0"/>
    </xf>
    <xf numFmtId="0" fontId="0" fillId="0" borderId="34" xfId="0" applyNumberFormat="1" applyBorder="1" applyAlignment="1" applyProtection="1">
      <protection locked="0"/>
    </xf>
    <xf numFmtId="165" fontId="0" fillId="3" borderId="33" xfId="0" applyNumberFormat="1" applyFill="1" applyBorder="1" applyAlignment="1" applyProtection="1">
      <alignment horizontal="left"/>
      <protection locked="0"/>
    </xf>
    <xf numFmtId="165" fontId="0" fillId="0" borderId="22" xfId="0" applyNumberFormat="1" applyBorder="1" applyAlignment="1" applyProtection="1">
      <alignment horizontal="left"/>
      <protection locked="0"/>
    </xf>
    <xf numFmtId="165" fontId="0" fillId="0" borderId="22" xfId="0" applyNumberFormat="1" applyBorder="1" applyAlignment="1" applyProtection="1">
      <protection locked="0"/>
    </xf>
    <xf numFmtId="165" fontId="0" fillId="0" borderId="34" xfId="0" applyNumberFormat="1" applyBorder="1" applyAlignment="1" applyProtection="1">
      <protection locked="0"/>
    </xf>
    <xf numFmtId="0" fontId="0" fillId="0" borderId="21" xfId="0" applyBorder="1" applyAlignment="1" applyProtection="1">
      <alignment vertical="top" wrapText="1"/>
      <protection locked="0"/>
    </xf>
    <xf numFmtId="0" fontId="0" fillId="0" borderId="38" xfId="0" applyBorder="1" applyAlignment="1" applyProtection="1">
      <alignment vertical="top" wrapText="1"/>
      <protection locked="0"/>
    </xf>
    <xf numFmtId="4" fontId="21" fillId="3" borderId="36" xfId="0" applyNumberFormat="1" applyFont="1" applyFill="1" applyBorder="1" applyAlignment="1" applyProtection="1">
      <alignment vertical="center"/>
    </xf>
    <xf numFmtId="0" fontId="0" fillId="0" borderId="31" xfId="0" applyBorder="1" applyAlignment="1" applyProtection="1">
      <alignment vertical="center"/>
    </xf>
    <xf numFmtId="0" fontId="0" fillId="0" borderId="37" xfId="0" applyBorder="1" applyAlignment="1" applyProtection="1">
      <alignment vertical="center"/>
    </xf>
    <xf numFmtId="0" fontId="0" fillId="0" borderId="21" xfId="0" applyBorder="1" applyAlignment="1" applyProtection="1">
      <alignment vertical="center"/>
    </xf>
    <xf numFmtId="0" fontId="0" fillId="0" borderId="0" xfId="0" applyAlignment="1" applyProtection="1">
      <alignment vertical="center"/>
    </xf>
    <xf numFmtId="0" fontId="0" fillId="0" borderId="32" xfId="0" applyBorder="1" applyAlignment="1" applyProtection="1">
      <alignment vertical="center"/>
    </xf>
    <xf numFmtId="0" fontId="0" fillId="0" borderId="38" xfId="0" applyBorder="1" applyAlignment="1" applyProtection="1">
      <alignment vertical="center"/>
    </xf>
    <xf numFmtId="0" fontId="0" fillId="0" borderId="20" xfId="0" applyBorder="1" applyAlignment="1" applyProtection="1">
      <alignment vertical="center"/>
    </xf>
    <xf numFmtId="0" fontId="0" fillId="0" borderId="39" xfId="0" applyBorder="1" applyAlignment="1" applyProtection="1">
      <alignment vertical="center"/>
    </xf>
  </cellXfs>
  <cellStyles count="3">
    <cellStyle name="Prozent" xfId="1" builtinId="5"/>
    <cellStyle name="Standard" xfId="0" builtinId="0"/>
    <cellStyle name="Währung" xfId="2" builtin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122238</xdr:colOff>
      <xdr:row>58</xdr:row>
      <xdr:rowOff>420688</xdr:rowOff>
    </xdr:from>
    <xdr:to>
      <xdr:col>43</xdr:col>
      <xdr:colOff>39688</xdr:colOff>
      <xdr:row>59</xdr:row>
      <xdr:rowOff>2246313</xdr:rowOff>
    </xdr:to>
    <xdr:sp macro="" textlink="">
      <xdr:nvSpPr>
        <xdr:cNvPr id="1028" name="Text Box 4"/>
        <xdr:cNvSpPr txBox="1">
          <a:spLocks noChangeArrowheads="1"/>
        </xdr:cNvSpPr>
      </xdr:nvSpPr>
      <xdr:spPr bwMode="auto">
        <a:xfrm>
          <a:off x="122238" y="13160376"/>
          <a:ext cx="7600950" cy="2254250"/>
        </a:xfrm>
        <a:prstGeom prst="rect">
          <a:avLst/>
        </a:prstGeom>
        <a:noFill/>
        <a:ln>
          <a:noFill/>
        </a:ln>
        <a:extLst>
          <a:ext uri="{909E8E84-426E-40DD-AFC4-6F175D3DCCD1}">
            <a14:hiddenFill xmlns:a14="http://schemas.microsoft.com/office/drawing/2010/main">
              <a:solidFill>
                <a:srgbClr xmlns:mc="http://schemas.openxmlformats.org/markup-compatibility/2006" val="FFFFCC" mc:Ignorable="a14" a14:legacySpreadsheetColorIndex="26"/>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90000" rIns="0" bIns="0" anchor="t" upright="1"/>
        <a:lstStyle/>
        <a:p>
          <a:pPr>
            <a:spcBef>
              <a:spcPts val="600"/>
            </a:spcBef>
          </a:pPr>
          <a:r>
            <a:rPr lang="de-DE" sz="1100">
              <a:effectLst/>
              <a:latin typeface="Arial" panose="020B0604020202020204" pitchFamily="34" charset="0"/>
              <a:ea typeface="+mn-ea"/>
              <a:cs typeface="Arial" panose="020B0604020202020204" pitchFamily="34" charset="0"/>
            </a:rPr>
            <a:t>Das </a:t>
          </a:r>
          <a:r>
            <a:rPr lang="de-DE" sz="1100" b="1">
              <a:effectLst/>
              <a:latin typeface="Arial" panose="020B0604020202020204" pitchFamily="34" charset="0"/>
              <a:ea typeface="+mn-ea"/>
              <a:cs typeface="Arial" panose="020B0604020202020204" pitchFamily="34" charset="0"/>
            </a:rPr>
            <a:t>Institut für Physik</a:t>
          </a:r>
          <a:r>
            <a:rPr lang="de-DE" sz="1100">
              <a:effectLst/>
              <a:latin typeface="Arial" panose="020B0604020202020204" pitchFamily="34" charset="0"/>
              <a:ea typeface="+mn-ea"/>
              <a:cs typeface="Arial" panose="020B0604020202020204" pitchFamily="34" charset="0"/>
            </a:rPr>
            <a:t> kann eigenverantwortlich bestellen, sofern es sich dabei um</a:t>
          </a:r>
        </a:p>
        <a:p>
          <a:pPr marL="628650" lvl="1" indent="-171450">
            <a:spcBef>
              <a:spcPts val="600"/>
            </a:spcBef>
            <a:buFont typeface="Arial" panose="020B0604020202020204" pitchFamily="34" charset="0"/>
            <a:buChar char="●"/>
          </a:pPr>
          <a:r>
            <a:rPr lang="de-DE" sz="1100">
              <a:effectLst/>
              <a:latin typeface="Arial" panose="020B0604020202020204" pitchFamily="34" charset="0"/>
              <a:ea typeface="+mn-ea"/>
              <a:cs typeface="Arial" panose="020B0604020202020204" pitchFamily="34" charset="0"/>
            </a:rPr>
            <a:t>Abrufe auf der Grundlage von Rahmenvereinbarungen </a:t>
          </a:r>
        </a:p>
        <a:p>
          <a:pPr marL="628650" lvl="1" indent="-171450">
            <a:spcBef>
              <a:spcPts val="600"/>
            </a:spcBef>
            <a:buFont typeface="Arial" panose="020B0604020202020204" pitchFamily="34" charset="0"/>
            <a:buChar char="●"/>
          </a:pPr>
          <a:r>
            <a:rPr lang="de-DE" sz="1100">
              <a:effectLst/>
              <a:latin typeface="Arial" panose="020B0604020202020204" pitchFamily="34" charset="0"/>
              <a:ea typeface="+mn-ea"/>
              <a:cs typeface="Arial" panose="020B0604020202020204" pitchFamily="34" charset="0"/>
            </a:rPr>
            <a:t>den Einkauf von Laborbedarf und Verbrauchsmaterial unter Beachtung der mit den Standard-Lieferanten ausgehandelten Rabatte und Skonti</a:t>
          </a:r>
        </a:p>
        <a:p>
          <a:pPr marL="628650" lvl="1" indent="-171450">
            <a:spcBef>
              <a:spcPts val="600"/>
            </a:spcBef>
            <a:buFont typeface="Arial" panose="020B0604020202020204" pitchFamily="34" charset="0"/>
            <a:buChar char="●"/>
          </a:pPr>
          <a:r>
            <a:rPr lang="de-DE" sz="1100">
              <a:effectLst/>
              <a:latin typeface="Arial" panose="020B0604020202020204" pitchFamily="34" charset="0"/>
              <a:ea typeface="+mn-ea"/>
              <a:cs typeface="Arial" panose="020B0604020202020204" pitchFamily="34" charset="0"/>
            </a:rPr>
            <a:t>den Einkauf wissenschaftlicher Geräte unter 500,- € </a:t>
          </a:r>
        </a:p>
        <a:p>
          <a:pPr marL="628650" lvl="1" indent="-171450">
            <a:spcBef>
              <a:spcPts val="600"/>
            </a:spcBef>
            <a:buFont typeface="Arial" panose="020B0604020202020204" pitchFamily="34" charset="0"/>
            <a:buChar char="●"/>
          </a:pPr>
          <a:r>
            <a:rPr lang="de-DE" sz="1100">
              <a:effectLst/>
              <a:latin typeface="Arial" panose="020B0604020202020204" pitchFamily="34" charset="0"/>
              <a:ea typeface="+mn-ea"/>
              <a:cs typeface="Arial" panose="020B0604020202020204" pitchFamily="34" charset="0"/>
            </a:rPr>
            <a:t>den Einkauf wissenschaftlicher Geräte bis zur Wertgrenze für Ausschreibungen (15.000,- €), sofern die Fachkompetenz und Marktkenntnis dafür ausreicht,</a:t>
          </a:r>
        </a:p>
        <a:p>
          <a:pPr marL="628650" lvl="1" indent="-171450">
            <a:spcBef>
              <a:spcPts val="600"/>
            </a:spcBef>
            <a:buFont typeface="Arial" panose="020B0604020202020204" pitchFamily="34" charset="0"/>
            <a:buChar char="●"/>
          </a:pPr>
          <a:r>
            <a:rPr lang="de-DE" sz="1100">
              <a:effectLst/>
              <a:latin typeface="Arial" panose="020B0604020202020204" pitchFamily="34" charset="0"/>
              <a:ea typeface="+mn-ea"/>
              <a:cs typeface="Arial" panose="020B0604020202020204" pitchFamily="34" charset="0"/>
            </a:rPr>
            <a:t>den Einkauf von Standard-IT-Geräten und –Software unter Berücksichtigung der Geräte- und Lieferanten-Empfehlungen, die FIN 1 in Abstimmung mit dem ZDV erarbeitet hat,</a:t>
          </a:r>
        </a:p>
        <a:p>
          <a:pPr>
            <a:spcBef>
              <a:spcPts val="600"/>
            </a:spcBef>
          </a:pPr>
          <a:r>
            <a:rPr lang="de-DE" sz="1100">
              <a:effectLst/>
              <a:latin typeface="Arial" panose="020B0604020202020204" pitchFamily="34" charset="0"/>
              <a:ea typeface="+mn-ea"/>
              <a:cs typeface="Arial" panose="020B0604020202020204" pitchFamily="34" charset="0"/>
            </a:rPr>
            <a:t>handelt.</a:t>
          </a:r>
        </a:p>
        <a:p>
          <a:pPr algn="l" rtl="0">
            <a:defRPr sz="1000"/>
          </a:pPr>
          <a:endParaRPr lang="de-DE" sz="1000" b="0" i="0" u="none" strike="noStrike" baseline="0">
            <a:solidFill>
              <a:srgbClr val="000000"/>
            </a:solidFill>
            <a:latin typeface="Arial"/>
            <a:cs typeface="Arial"/>
          </a:endParaRPr>
        </a:p>
      </xdr:txBody>
    </xdr:sp>
    <xdr:clientData/>
  </xdr:twoCellAnchor>
  <xdr:twoCellAnchor>
    <xdr:from>
      <xdr:col>42</xdr:col>
      <xdr:colOff>152400</xdr:colOff>
      <xdr:row>45</xdr:row>
      <xdr:rowOff>104775</xdr:rowOff>
    </xdr:from>
    <xdr:to>
      <xdr:col>43</xdr:col>
      <xdr:colOff>161925</xdr:colOff>
      <xdr:row>51</xdr:row>
      <xdr:rowOff>133350</xdr:rowOff>
    </xdr:to>
    <xdr:sp macro="" textlink="">
      <xdr:nvSpPr>
        <xdr:cNvPr id="1029" name="Text Box 5"/>
        <xdr:cNvSpPr txBox="1">
          <a:spLocks noChangeArrowheads="1"/>
        </xdr:cNvSpPr>
      </xdr:nvSpPr>
      <xdr:spPr bwMode="auto">
        <a:xfrm>
          <a:off x="7591425" y="10182225"/>
          <a:ext cx="190500" cy="1114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7432" rIns="0" bIns="0" anchor="t" upright="1"/>
        <a:lstStyle/>
        <a:p>
          <a:pPr algn="r" rtl="0">
            <a:defRPr sz="1000"/>
          </a:pPr>
          <a:r>
            <a:rPr lang="de-DE" sz="1100" b="1" i="0" u="none" strike="noStrike" baseline="0">
              <a:solidFill>
                <a:srgbClr val="000000"/>
              </a:solidFill>
              <a:latin typeface="Arial"/>
              <a:cs typeface="Arial"/>
            </a:rPr>
            <a:t>IPH-V.2021s1</a:t>
          </a:r>
        </a:p>
      </xdr:txBody>
    </xdr:sp>
    <xdr:clientData/>
  </xdr:twoCellAnchor>
  <xdr:twoCellAnchor>
    <xdr:from>
      <xdr:col>42</xdr:col>
      <xdr:colOff>152400</xdr:colOff>
      <xdr:row>126</xdr:row>
      <xdr:rowOff>95250</xdr:rowOff>
    </xdr:from>
    <xdr:to>
      <xdr:col>43</xdr:col>
      <xdr:colOff>152400</xdr:colOff>
      <xdr:row>132</xdr:row>
      <xdr:rowOff>76200</xdr:rowOff>
    </xdr:to>
    <xdr:sp macro="" textlink="">
      <xdr:nvSpPr>
        <xdr:cNvPr id="1030" name="Text Box 6"/>
        <xdr:cNvSpPr txBox="1">
          <a:spLocks noChangeArrowheads="1"/>
        </xdr:cNvSpPr>
      </xdr:nvSpPr>
      <xdr:spPr bwMode="auto">
        <a:xfrm>
          <a:off x="7591425" y="22736175"/>
          <a:ext cx="180975" cy="1009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7432" rIns="0" bIns="0" anchor="t" upright="1"/>
        <a:lstStyle/>
        <a:p>
          <a:pPr algn="r" rtl="0">
            <a:defRPr sz="1000"/>
          </a:pPr>
          <a:r>
            <a:rPr lang="de-DE" sz="1100" b="1" i="0" u="none" strike="noStrike" baseline="0">
              <a:solidFill>
                <a:srgbClr val="000000"/>
              </a:solidFill>
              <a:latin typeface="Arial"/>
              <a:cs typeface="Arial"/>
            </a:rPr>
            <a:t>IPH-V.2021s2</a:t>
          </a:r>
        </a:p>
      </xdr:txBody>
    </xdr:sp>
    <xdr:clientData/>
  </xdr:twoCellAnchor>
  <xdr:oneCellAnchor>
    <xdr:from>
      <xdr:col>13</xdr:col>
      <xdr:colOff>142889</xdr:colOff>
      <xdr:row>16</xdr:row>
      <xdr:rowOff>109238</xdr:rowOff>
    </xdr:from>
    <xdr:ext cx="310341" cy="252954"/>
    <xdr:sp macro="" textlink="">
      <xdr:nvSpPr>
        <xdr:cNvPr id="3" name="Textfeld 2"/>
        <xdr:cNvSpPr txBox="1"/>
      </xdr:nvSpPr>
      <xdr:spPr>
        <a:xfrm>
          <a:off x="2462907" y="2980345"/>
          <a:ext cx="310341" cy="252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a:solidFill>
                <a:schemeClr val="tx1"/>
              </a:solidFill>
              <a:effectLst/>
              <a:latin typeface="Wingdings 3" panose="05040102010807070707" pitchFamily="18" charset="2"/>
              <a:ea typeface="+mn-ea"/>
              <a:cs typeface="+mn-cs"/>
            </a:rPr>
            <a:t>ä</a:t>
          </a:r>
          <a:endParaRPr lang="de-DE" sz="1100">
            <a:latin typeface="Wingdings 3" panose="05040102010807070707" pitchFamily="18" charset="2"/>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C134"/>
  <sheetViews>
    <sheetView showGridLines="0" showRowColHeaders="0" tabSelected="1" topLeftCell="A61" zoomScale="140" zoomScaleNormal="140" workbookViewId="0">
      <selection activeCell="B63" sqref="B63"/>
    </sheetView>
  </sheetViews>
  <sheetFormatPr baseColWidth="10" defaultRowHeight="12.75" x14ac:dyDescent="0.2"/>
  <cols>
    <col min="1" max="1" width="1.7109375" customWidth="1"/>
    <col min="2" max="32" width="2.7109375" customWidth="1"/>
    <col min="33" max="33" width="3" customWidth="1"/>
    <col min="34" max="50" width="2.7109375" customWidth="1"/>
    <col min="51" max="51" width="11.42578125" style="98"/>
  </cols>
  <sheetData>
    <row r="1" spans="2:51" ht="33.75" x14ac:dyDescent="0.5">
      <c r="X1" s="21" t="s">
        <v>23</v>
      </c>
      <c r="Y1" s="21"/>
      <c r="Z1" s="21"/>
      <c r="AA1" s="21"/>
      <c r="AB1" s="21"/>
      <c r="AC1" s="21"/>
    </row>
    <row r="2" spans="2:51" ht="13.5" thickBot="1" x14ac:dyDescent="0.25"/>
    <row r="3" spans="2:51" ht="16.5" customHeight="1" thickTop="1" x14ac:dyDescent="0.25">
      <c r="B3" s="39" t="s">
        <v>28</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3"/>
      <c r="AR3" s="99"/>
      <c r="AS3" s="99"/>
      <c r="AT3" s="99"/>
      <c r="AU3" s="99"/>
      <c r="AV3" s="99"/>
      <c r="AW3" s="99"/>
      <c r="AX3" s="99"/>
      <c r="AY3" s="100"/>
    </row>
    <row r="4" spans="2:51" s="2" customFormat="1" ht="20.25" customHeight="1" x14ac:dyDescent="0.2">
      <c r="B4" s="34"/>
      <c r="C4" s="30"/>
      <c r="D4" s="30"/>
      <c r="E4" s="30"/>
      <c r="F4" s="30"/>
      <c r="G4" s="68" t="s">
        <v>24</v>
      </c>
      <c r="H4" s="224"/>
      <c r="I4" s="225"/>
      <c r="J4" s="225"/>
      <c r="K4" s="225"/>
      <c r="L4" s="225"/>
      <c r="M4" s="225"/>
      <c r="N4" s="225"/>
      <c r="O4" s="225"/>
      <c r="P4" s="225"/>
      <c r="Q4" s="225"/>
      <c r="R4" s="225"/>
      <c r="S4" s="225"/>
      <c r="T4" s="225"/>
      <c r="U4" s="225"/>
      <c r="V4" s="225"/>
      <c r="W4" s="225"/>
      <c r="X4" s="225"/>
      <c r="Y4" s="225"/>
      <c r="Z4" s="225"/>
      <c r="AA4" s="226"/>
      <c r="AB4" s="30"/>
      <c r="AC4" s="31" t="s">
        <v>77</v>
      </c>
      <c r="AD4" s="220"/>
      <c r="AE4" s="221"/>
      <c r="AF4" s="221"/>
      <c r="AG4" s="221"/>
      <c r="AH4" s="221"/>
      <c r="AI4" s="221"/>
      <c r="AJ4" s="222"/>
      <c r="AK4" s="31"/>
      <c r="AL4" s="31" t="s">
        <v>0</v>
      </c>
      <c r="AM4" s="220"/>
      <c r="AN4" s="221"/>
      <c r="AO4" s="221"/>
      <c r="AP4" s="222"/>
      <c r="AQ4" s="35"/>
      <c r="AR4" s="101"/>
      <c r="AS4" s="101"/>
      <c r="AT4" s="101"/>
      <c r="AU4" s="101"/>
      <c r="AV4" s="101"/>
      <c r="AW4" s="101"/>
      <c r="AX4" s="101"/>
      <c r="AY4" s="100"/>
    </row>
    <row r="5" spans="2:51" s="1" customFormat="1" ht="4.5" customHeight="1" thickBot="1" x14ac:dyDescent="0.25">
      <c r="B5" s="135"/>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7"/>
      <c r="AR5" s="102"/>
      <c r="AS5" s="102"/>
      <c r="AT5" s="102"/>
      <c r="AU5" s="102"/>
      <c r="AV5" s="102"/>
      <c r="AW5" s="102"/>
      <c r="AX5" s="102"/>
      <c r="AY5" s="103"/>
    </row>
    <row r="6" spans="2:51" ht="14.1" customHeight="1" thickTop="1" x14ac:dyDescent="0.2">
      <c r="B6" s="139" t="s">
        <v>78</v>
      </c>
      <c r="AR6" s="99"/>
      <c r="AS6" s="99"/>
      <c r="AT6" s="99"/>
      <c r="AU6" s="99"/>
      <c r="AV6" s="99"/>
      <c r="AW6" s="99"/>
      <c r="AX6" s="99"/>
      <c r="AY6" s="100"/>
    </row>
    <row r="7" spans="2:51" ht="3.75" customHeight="1" thickBot="1" x14ac:dyDescent="0.25">
      <c r="B7" s="148"/>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99"/>
      <c r="AS7" s="99"/>
      <c r="AT7" s="99"/>
      <c r="AU7" s="99"/>
      <c r="AV7" s="99"/>
      <c r="AW7" s="99"/>
      <c r="AX7" s="99"/>
      <c r="AY7" s="100"/>
    </row>
    <row r="8" spans="2:51" ht="14.1" customHeight="1" thickBot="1" x14ac:dyDescent="0.25">
      <c r="B8" s="27"/>
      <c r="C8" s="144" t="s">
        <v>1</v>
      </c>
      <c r="D8" s="145"/>
      <c r="E8" s="146"/>
      <c r="F8" s="138"/>
      <c r="G8" s="138"/>
      <c r="H8" s="144"/>
      <c r="I8" s="27"/>
      <c r="J8" s="145" t="s">
        <v>2</v>
      </c>
      <c r="K8" s="145"/>
      <c r="L8" s="146"/>
      <c r="M8" s="138"/>
      <c r="N8" s="138"/>
      <c r="O8" s="144"/>
      <c r="P8" s="27"/>
      <c r="Q8" s="145" t="s">
        <v>3</v>
      </c>
      <c r="R8" s="145"/>
      <c r="S8" s="146"/>
      <c r="T8" s="138"/>
      <c r="U8" s="138"/>
      <c r="V8" s="144"/>
      <c r="W8" s="27"/>
      <c r="X8" s="145" t="s">
        <v>4</v>
      </c>
      <c r="Y8" s="145"/>
      <c r="Z8" s="146"/>
      <c r="AA8" s="138"/>
      <c r="AB8" s="138"/>
      <c r="AC8" s="138"/>
      <c r="AD8" s="138"/>
      <c r="AE8" s="138"/>
      <c r="AF8" s="138"/>
      <c r="AG8" s="138"/>
      <c r="AH8" s="138"/>
      <c r="AI8" s="138"/>
      <c r="AJ8" s="138"/>
      <c r="AK8" s="138"/>
      <c r="AL8" s="138"/>
      <c r="AM8" s="138"/>
      <c r="AN8" s="138"/>
      <c r="AO8" s="138"/>
      <c r="AP8" s="138"/>
      <c r="AQ8" s="138"/>
      <c r="AR8" s="108"/>
      <c r="AS8" s="99"/>
      <c r="AT8" s="99"/>
      <c r="AU8" s="99"/>
      <c r="AV8" s="99"/>
      <c r="AW8" s="99"/>
      <c r="AX8" s="99"/>
      <c r="AY8" s="100"/>
    </row>
    <row r="9" spans="2:51" ht="14.1" customHeight="1" thickBot="1" x14ac:dyDescent="0.25">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08"/>
      <c r="AS9" s="99"/>
      <c r="AT9" s="99"/>
      <c r="AU9" s="99"/>
      <c r="AV9" s="99"/>
      <c r="AW9" s="99"/>
      <c r="AX9" s="99"/>
      <c r="AY9" s="100"/>
    </row>
    <row r="10" spans="2:51" ht="14.1" customHeight="1" thickTop="1" x14ac:dyDescent="0.2">
      <c r="B10" s="69"/>
      <c r="C10" s="69"/>
      <c r="D10" s="69"/>
      <c r="E10" s="69"/>
      <c r="F10" s="69"/>
      <c r="G10" s="69"/>
      <c r="H10" s="69"/>
      <c r="I10" s="69"/>
      <c r="J10" s="69"/>
      <c r="K10" s="69"/>
      <c r="L10" s="69"/>
      <c r="M10" s="69"/>
      <c r="N10" s="69"/>
      <c r="O10" s="51"/>
      <c r="P10" s="51"/>
      <c r="Q10" s="51"/>
      <c r="R10" s="51"/>
      <c r="S10" s="51"/>
      <c r="T10" s="51"/>
      <c r="U10" s="51"/>
      <c r="V10" s="51"/>
      <c r="W10" s="51"/>
      <c r="X10" s="51"/>
      <c r="Y10" s="51"/>
      <c r="Z10" s="51"/>
      <c r="AA10" s="51"/>
      <c r="AB10" s="51"/>
      <c r="AC10" s="51"/>
      <c r="AD10" s="51"/>
      <c r="AE10" s="87" t="s">
        <v>9</v>
      </c>
      <c r="AF10" s="79"/>
      <c r="AG10" s="79"/>
      <c r="AH10" s="79"/>
      <c r="AI10" s="79"/>
      <c r="AJ10" s="79"/>
      <c r="AK10" s="86"/>
      <c r="AL10" s="80"/>
      <c r="AM10" s="80"/>
      <c r="AN10" s="23"/>
      <c r="AO10" s="23"/>
      <c r="AP10" s="23"/>
      <c r="AQ10" s="24"/>
      <c r="AR10" s="109"/>
      <c r="AS10" s="104"/>
      <c r="AT10" s="104"/>
      <c r="AU10" s="104"/>
      <c r="AV10" s="104"/>
      <c r="AW10" s="104"/>
      <c r="AX10" s="104"/>
      <c r="AY10" s="105"/>
    </row>
    <row r="11" spans="2:51" ht="14.1" customHeight="1" x14ac:dyDescent="0.2">
      <c r="B11" s="69"/>
      <c r="C11" s="69"/>
      <c r="D11" s="70"/>
      <c r="E11" s="70"/>
      <c r="F11" s="70"/>
      <c r="G11" s="69"/>
      <c r="H11" s="70"/>
      <c r="I11" s="69"/>
      <c r="J11" s="69"/>
      <c r="K11" s="69"/>
      <c r="L11" s="69"/>
      <c r="M11" s="69"/>
      <c r="N11" s="70" t="s">
        <v>5</v>
      </c>
      <c r="O11" s="176"/>
      <c r="P11" s="177"/>
      <c r="Q11" s="177"/>
      <c r="R11" s="177"/>
      <c r="S11" s="177"/>
      <c r="T11" s="177"/>
      <c r="U11" s="177"/>
      <c r="V11" s="177"/>
      <c r="W11" s="178"/>
      <c r="X11" s="75"/>
      <c r="Y11" s="73" t="s">
        <v>63</v>
      </c>
      <c r="Z11" s="223"/>
      <c r="AA11" s="177"/>
      <c r="AB11" s="177"/>
      <c r="AC11" s="178"/>
      <c r="AD11" s="88"/>
      <c r="AE11" s="25"/>
      <c r="AF11" s="6"/>
      <c r="AG11" s="6"/>
      <c r="AH11" s="78" t="s">
        <v>64</v>
      </c>
      <c r="AI11" s="227"/>
      <c r="AJ11" s="228"/>
      <c r="AK11" s="228"/>
      <c r="AL11" s="228"/>
      <c r="AM11" s="228"/>
      <c r="AN11" s="228"/>
      <c r="AO11" s="228"/>
      <c r="AP11" s="229"/>
      <c r="AQ11" s="90"/>
      <c r="AR11" s="104"/>
      <c r="AS11" s="104"/>
      <c r="AT11" s="104"/>
      <c r="AU11" s="104"/>
      <c r="AV11" s="104"/>
      <c r="AW11" s="104"/>
      <c r="AX11" s="104"/>
      <c r="AY11" s="105"/>
    </row>
    <row r="12" spans="2:51" ht="14.1" customHeight="1" x14ac:dyDescent="0.2">
      <c r="B12" s="69"/>
      <c r="C12" s="69"/>
      <c r="D12" s="71"/>
      <c r="E12" s="71"/>
      <c r="F12" s="71"/>
      <c r="G12" s="69"/>
      <c r="H12" s="71"/>
      <c r="I12" s="69"/>
      <c r="J12" s="69"/>
      <c r="K12" s="69"/>
      <c r="L12" s="69"/>
      <c r="M12" s="69"/>
      <c r="N12" s="71" t="s">
        <v>7</v>
      </c>
      <c r="O12" s="176"/>
      <c r="P12" s="177"/>
      <c r="Q12" s="177"/>
      <c r="R12" s="177"/>
      <c r="S12" s="177"/>
      <c r="T12" s="177"/>
      <c r="U12" s="177"/>
      <c r="V12" s="177"/>
      <c r="W12" s="178"/>
      <c r="X12" s="75"/>
      <c r="Y12" s="53"/>
      <c r="Z12" s="74"/>
      <c r="AA12" s="74"/>
      <c r="AB12" s="74"/>
      <c r="AC12" s="74"/>
      <c r="AD12" s="53"/>
      <c r="AE12" s="25"/>
      <c r="AF12" s="72"/>
      <c r="AG12" s="72"/>
      <c r="AH12" s="72"/>
      <c r="AI12" s="230"/>
      <c r="AJ12" s="231"/>
      <c r="AK12" s="231"/>
      <c r="AL12" s="231"/>
      <c r="AM12" s="231"/>
      <c r="AN12" s="231"/>
      <c r="AO12" s="231"/>
      <c r="AP12" s="232"/>
      <c r="AQ12" s="90"/>
      <c r="AR12" s="106"/>
      <c r="AS12" s="106"/>
      <c r="AT12" s="106"/>
      <c r="AU12" s="106"/>
      <c r="AV12" s="106"/>
      <c r="AW12" s="106"/>
      <c r="AX12" s="104"/>
      <c r="AY12" s="105"/>
    </row>
    <row r="13" spans="2:51" ht="14.1" customHeight="1" x14ac:dyDescent="0.2">
      <c r="B13" s="69"/>
      <c r="C13" s="69"/>
      <c r="D13" s="69"/>
      <c r="E13" s="69"/>
      <c r="F13" s="69"/>
      <c r="G13" s="69"/>
      <c r="H13" s="69"/>
      <c r="I13" s="69"/>
      <c r="J13" s="69"/>
      <c r="K13" s="69"/>
      <c r="L13" s="69"/>
      <c r="M13" s="69"/>
      <c r="N13" s="71" t="s">
        <v>6</v>
      </c>
      <c r="O13" s="176"/>
      <c r="P13" s="177"/>
      <c r="Q13" s="177"/>
      <c r="R13" s="177"/>
      <c r="S13" s="177"/>
      <c r="T13" s="177"/>
      <c r="U13" s="177"/>
      <c r="V13" s="177"/>
      <c r="W13" s="178"/>
      <c r="X13" s="75"/>
      <c r="Y13" s="73" t="s">
        <v>63</v>
      </c>
      <c r="Z13" s="223"/>
      <c r="AA13" s="177"/>
      <c r="AB13" s="177"/>
      <c r="AC13" s="178"/>
      <c r="AD13" s="88"/>
      <c r="AE13" s="25"/>
      <c r="AF13" s="6"/>
      <c r="AG13" s="53"/>
      <c r="AH13" s="78" t="s">
        <v>68</v>
      </c>
      <c r="AI13" s="227"/>
      <c r="AJ13" s="228"/>
      <c r="AK13" s="228"/>
      <c r="AL13" s="228"/>
      <c r="AM13" s="228"/>
      <c r="AN13" s="228"/>
      <c r="AO13" s="228"/>
      <c r="AP13" s="229"/>
      <c r="AQ13" s="90"/>
      <c r="AR13" s="104"/>
      <c r="AS13" s="104"/>
      <c r="AT13" s="104"/>
      <c r="AU13" s="104"/>
      <c r="AV13" s="104"/>
      <c r="AW13" s="104"/>
      <c r="AX13" s="104"/>
      <c r="AY13" s="105"/>
    </row>
    <row r="14" spans="2:51" ht="14.1" customHeight="1" thickBot="1" x14ac:dyDescent="0.25">
      <c r="B14" s="69"/>
      <c r="C14" s="69"/>
      <c r="D14" s="69"/>
      <c r="E14" s="69"/>
      <c r="F14" s="69"/>
      <c r="G14" s="69"/>
      <c r="H14" s="69"/>
      <c r="I14" s="69"/>
      <c r="J14" s="69"/>
      <c r="K14" s="69"/>
      <c r="L14" s="69"/>
      <c r="M14" s="69"/>
      <c r="N14" s="71" t="s">
        <v>61</v>
      </c>
      <c r="O14" s="244"/>
      <c r="P14" s="245"/>
      <c r="Q14" s="245"/>
      <c r="R14" s="245"/>
      <c r="S14" s="245"/>
      <c r="T14" s="245"/>
      <c r="U14" s="245"/>
      <c r="V14" s="245"/>
      <c r="W14" s="246"/>
      <c r="X14" s="75"/>
      <c r="Y14" s="73" t="s">
        <v>63</v>
      </c>
      <c r="Z14" s="223"/>
      <c r="AA14" s="177"/>
      <c r="AB14" s="177"/>
      <c r="AC14" s="178"/>
      <c r="AD14" s="88"/>
      <c r="AE14" s="25"/>
      <c r="AF14" s="72"/>
      <c r="AG14" s="72"/>
      <c r="AH14" s="72"/>
      <c r="AI14" s="230"/>
      <c r="AJ14" s="231"/>
      <c r="AK14" s="231"/>
      <c r="AL14" s="231"/>
      <c r="AM14" s="231"/>
      <c r="AN14" s="231"/>
      <c r="AO14" s="231"/>
      <c r="AP14" s="232"/>
      <c r="AQ14" s="90"/>
      <c r="AR14" s="106"/>
      <c r="AS14" s="106"/>
      <c r="AT14" s="106"/>
      <c r="AU14" s="106"/>
      <c r="AV14" s="106"/>
      <c r="AW14" s="106"/>
      <c r="AX14" s="104"/>
      <c r="AY14" s="105"/>
    </row>
    <row r="15" spans="2:51" ht="14.1" customHeight="1" thickBot="1" x14ac:dyDescent="0.25">
      <c r="B15" s="69"/>
      <c r="C15" s="69"/>
      <c r="D15" s="69"/>
      <c r="E15" s="69"/>
      <c r="F15" s="69"/>
      <c r="G15" s="69"/>
      <c r="H15" s="69"/>
      <c r="I15" s="69"/>
      <c r="J15" s="69"/>
      <c r="K15" s="69"/>
      <c r="L15" s="69"/>
      <c r="M15" s="69"/>
      <c r="N15" s="147" t="s">
        <v>70</v>
      </c>
      <c r="O15" s="27"/>
      <c r="P15" s="27"/>
      <c r="Q15" s="27"/>
      <c r="R15" s="27"/>
      <c r="S15" s="97" t="s">
        <v>62</v>
      </c>
      <c r="T15" s="27"/>
      <c r="U15" s="27"/>
      <c r="V15" s="76"/>
      <c r="W15" s="77"/>
      <c r="X15" s="51"/>
      <c r="Y15" s="51"/>
      <c r="Z15" s="51"/>
      <c r="AA15" s="51"/>
      <c r="AB15" s="51"/>
      <c r="AC15" s="51"/>
      <c r="AD15" s="72"/>
      <c r="AE15" s="81"/>
      <c r="AF15" s="53"/>
      <c r="AG15" s="53"/>
      <c r="AH15" s="78" t="s">
        <v>65</v>
      </c>
      <c r="AI15" s="227"/>
      <c r="AJ15" s="228"/>
      <c r="AK15" s="228"/>
      <c r="AL15" s="228"/>
      <c r="AM15" s="228"/>
      <c r="AN15" s="228"/>
      <c r="AO15" s="228"/>
      <c r="AP15" s="229"/>
      <c r="AQ15" s="90"/>
      <c r="AR15" s="104"/>
      <c r="AS15" s="104"/>
      <c r="AT15" s="104"/>
      <c r="AU15" s="104"/>
      <c r="AV15" s="104"/>
      <c r="AW15" s="104"/>
      <c r="AX15" s="104"/>
      <c r="AY15" s="105"/>
    </row>
    <row r="16" spans="2:51" ht="14.1" customHeight="1" thickBot="1" x14ac:dyDescent="0.25">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82"/>
      <c r="AF16" s="72"/>
      <c r="AG16" s="72"/>
      <c r="AH16" s="72"/>
      <c r="AI16" s="230"/>
      <c r="AJ16" s="231"/>
      <c r="AK16" s="231"/>
      <c r="AL16" s="231"/>
      <c r="AM16" s="231"/>
      <c r="AN16" s="231"/>
      <c r="AO16" s="231"/>
      <c r="AP16" s="232"/>
      <c r="AQ16" s="90"/>
      <c r="AR16" s="106"/>
      <c r="AS16" s="106"/>
      <c r="AT16" s="106"/>
      <c r="AU16" s="106"/>
      <c r="AV16" s="106"/>
      <c r="AW16" s="106"/>
      <c r="AX16" s="104"/>
      <c r="AY16" s="105"/>
    </row>
    <row r="17" spans="2:51" ht="14.1" customHeight="1" thickBot="1" x14ac:dyDescent="0.25">
      <c r="B17" s="5"/>
      <c r="C17" s="57"/>
      <c r="D17" s="5"/>
      <c r="E17" s="5"/>
      <c r="F17" s="4" t="s">
        <v>8</v>
      </c>
      <c r="G17" s="27"/>
      <c r="H17" s="140" t="s">
        <v>82</v>
      </c>
      <c r="I17" s="57"/>
      <c r="J17" s="5"/>
      <c r="K17" s="5"/>
      <c r="L17" s="27"/>
      <c r="M17" s="140" t="s">
        <v>89</v>
      </c>
      <c r="N17" s="57"/>
      <c r="O17" s="5"/>
      <c r="P17" s="5"/>
      <c r="Q17" s="5"/>
      <c r="R17" s="5"/>
      <c r="S17" s="5"/>
      <c r="T17" s="176"/>
      <c r="U17" s="218"/>
      <c r="V17" s="218"/>
      <c r="W17" s="218"/>
      <c r="X17" s="218"/>
      <c r="Y17" s="218"/>
      <c r="Z17" s="218"/>
      <c r="AA17" s="218"/>
      <c r="AB17" s="218"/>
      <c r="AC17" s="219"/>
      <c r="AD17" s="89"/>
      <c r="AE17" s="81"/>
      <c r="AF17" s="6"/>
      <c r="AG17" s="53"/>
      <c r="AH17" s="78" t="s">
        <v>66</v>
      </c>
      <c r="AI17" s="233"/>
      <c r="AJ17" s="234"/>
      <c r="AK17" s="234"/>
      <c r="AL17" s="234"/>
      <c r="AM17" s="234"/>
      <c r="AN17" s="234"/>
      <c r="AO17" s="234"/>
      <c r="AP17" s="235"/>
      <c r="AQ17" s="91"/>
      <c r="AR17" s="104"/>
      <c r="AS17" s="104"/>
      <c r="AT17" s="104"/>
      <c r="AU17" s="104"/>
      <c r="AV17" s="104"/>
      <c r="AW17" s="104"/>
      <c r="AX17" s="104"/>
      <c r="AY17" s="105"/>
    </row>
    <row r="18" spans="2:51" ht="6" customHeight="1" thickBot="1" x14ac:dyDescent="0.25">
      <c r="B18" s="5"/>
      <c r="C18" s="5"/>
      <c r="D18" s="5"/>
      <c r="E18" s="5"/>
      <c r="F18" s="5"/>
      <c r="G18" s="5"/>
      <c r="H18" s="5"/>
      <c r="I18" s="57"/>
      <c r="J18" s="5"/>
      <c r="K18" s="5"/>
      <c r="L18" s="5"/>
      <c r="M18" s="5"/>
      <c r="N18" s="5"/>
      <c r="O18" s="5"/>
      <c r="P18" s="5"/>
      <c r="Q18" s="5"/>
      <c r="R18" s="5"/>
      <c r="S18" s="5"/>
      <c r="T18" s="5"/>
      <c r="U18" s="5"/>
      <c r="V18" s="5"/>
      <c r="W18" s="5"/>
      <c r="X18" s="5"/>
      <c r="Y18" s="5"/>
      <c r="Z18" s="5"/>
      <c r="AA18" s="5"/>
      <c r="AB18" s="5"/>
      <c r="AC18" s="5"/>
      <c r="AD18" s="5"/>
      <c r="AE18" s="83"/>
      <c r="AF18" s="94"/>
      <c r="AG18" s="94"/>
      <c r="AH18" s="94"/>
      <c r="AI18" s="94"/>
      <c r="AJ18" s="94"/>
      <c r="AK18" s="94"/>
      <c r="AL18" s="94"/>
      <c r="AM18" s="84"/>
      <c r="AN18" s="84"/>
      <c r="AO18" s="84"/>
      <c r="AP18" s="84"/>
      <c r="AQ18" s="85"/>
      <c r="AR18" s="106"/>
      <c r="AS18" s="106"/>
      <c r="AT18" s="106"/>
      <c r="AU18" s="106"/>
      <c r="AV18" s="106"/>
      <c r="AW18" s="106"/>
      <c r="AX18" s="104"/>
      <c r="AY18" s="105"/>
    </row>
    <row r="19" spans="2:51" ht="14.1" customHeight="1" thickTop="1" x14ac:dyDescent="0.2">
      <c r="B19" s="5"/>
      <c r="C19" s="57"/>
      <c r="D19" s="57"/>
      <c r="E19" s="57"/>
      <c r="F19" s="57"/>
      <c r="G19" s="57"/>
      <c r="H19" s="140"/>
      <c r="I19" s="57"/>
      <c r="J19" s="57"/>
      <c r="K19" s="57"/>
      <c r="L19" s="57"/>
      <c r="M19" s="143"/>
      <c r="N19" s="5"/>
      <c r="O19" s="57"/>
      <c r="P19" s="57"/>
      <c r="Q19" s="57"/>
      <c r="R19" s="57"/>
      <c r="S19" s="57"/>
      <c r="T19" s="57"/>
      <c r="U19" s="57"/>
      <c r="V19" s="57"/>
      <c r="W19" s="57"/>
      <c r="X19" s="142" t="s">
        <v>85</v>
      </c>
      <c r="Y19" s="176"/>
      <c r="Z19" s="177"/>
      <c r="AA19" s="177"/>
      <c r="AB19" s="177"/>
      <c r="AC19" s="178"/>
      <c r="AD19" s="5"/>
      <c r="AE19" s="5"/>
      <c r="AF19" s="5"/>
      <c r="AG19" s="5"/>
      <c r="AH19" s="5"/>
      <c r="AI19" s="5"/>
      <c r="AJ19" s="5"/>
      <c r="AK19" s="6"/>
      <c r="AL19" s="6"/>
      <c r="AM19" s="6"/>
      <c r="AN19" s="6"/>
      <c r="AO19" s="6"/>
      <c r="AP19" s="6"/>
      <c r="AQ19" s="6"/>
      <c r="AR19" s="104"/>
      <c r="AS19" s="104"/>
      <c r="AT19" s="104"/>
      <c r="AU19" s="104"/>
      <c r="AV19" s="104"/>
      <c r="AW19" s="104"/>
      <c r="AX19" s="104"/>
      <c r="AY19" s="105"/>
    </row>
    <row r="20" spans="2:51" ht="6" customHeight="1" thickBot="1" x14ac:dyDescent="0.25">
      <c r="B20" s="5"/>
      <c r="C20" s="5"/>
      <c r="D20" s="5"/>
      <c r="E20" s="5"/>
      <c r="F20" s="5"/>
      <c r="G20" s="5"/>
      <c r="H20" s="5"/>
      <c r="I20" s="57"/>
      <c r="J20" s="5"/>
      <c r="K20" s="5"/>
      <c r="L20" s="5"/>
      <c r="M20" s="5"/>
      <c r="N20" s="5"/>
      <c r="O20" s="5"/>
      <c r="P20" s="5"/>
      <c r="Q20" s="5"/>
      <c r="R20" s="5"/>
      <c r="S20" s="5"/>
      <c r="T20" s="5"/>
      <c r="U20" s="5"/>
      <c r="V20" s="5"/>
      <c r="W20" s="5"/>
      <c r="X20" s="5"/>
      <c r="Y20" s="5"/>
      <c r="Z20" s="5"/>
      <c r="AA20" s="5"/>
      <c r="AB20" s="5"/>
      <c r="AC20" s="5"/>
      <c r="AD20" s="5"/>
      <c r="AE20" s="6"/>
      <c r="AF20" s="72"/>
      <c r="AG20" s="72"/>
      <c r="AH20" s="72"/>
      <c r="AI20" s="72"/>
      <c r="AJ20" s="72"/>
      <c r="AK20" s="72"/>
      <c r="AL20" s="72"/>
      <c r="AM20" s="6"/>
      <c r="AN20" s="6"/>
      <c r="AO20" s="6"/>
      <c r="AP20" s="6"/>
      <c r="AQ20" s="6"/>
      <c r="AR20" s="106"/>
      <c r="AS20" s="106"/>
      <c r="AT20" s="106"/>
      <c r="AU20" s="106"/>
      <c r="AV20" s="106"/>
      <c r="AW20" s="106"/>
      <c r="AX20" s="104"/>
      <c r="AY20" s="105"/>
    </row>
    <row r="21" spans="2:51" ht="14.1" customHeight="1" thickBot="1" x14ac:dyDescent="0.25">
      <c r="B21" s="5"/>
      <c r="C21" s="57"/>
      <c r="D21" s="57"/>
      <c r="E21" s="57"/>
      <c r="F21" s="57"/>
      <c r="G21" s="27"/>
      <c r="H21" s="140" t="s">
        <v>83</v>
      </c>
      <c r="I21" s="57"/>
      <c r="J21" s="57"/>
      <c r="K21" s="57"/>
      <c r="L21" s="27"/>
      <c r="M21" s="141" t="s">
        <v>84</v>
      </c>
      <c r="N21" s="5"/>
      <c r="O21" s="57"/>
      <c r="P21" s="57"/>
      <c r="Q21" s="57"/>
      <c r="R21" s="57"/>
      <c r="S21" s="57"/>
      <c r="T21" s="176"/>
      <c r="U21" s="218"/>
      <c r="V21" s="218"/>
      <c r="W21" s="218"/>
      <c r="X21" s="218"/>
      <c r="Y21" s="218"/>
      <c r="Z21" s="218"/>
      <c r="AA21" s="218"/>
      <c r="AB21" s="218"/>
      <c r="AC21" s="219"/>
      <c r="AD21" s="5"/>
      <c r="AE21" s="5"/>
      <c r="AF21" s="5"/>
      <c r="AG21" s="5"/>
      <c r="AH21" s="5"/>
      <c r="AI21" s="5"/>
      <c r="AJ21" s="5"/>
      <c r="AK21" s="6"/>
      <c r="AL21" s="6"/>
      <c r="AM21" s="6"/>
      <c r="AN21" s="6"/>
      <c r="AO21" s="6"/>
      <c r="AP21" s="6"/>
      <c r="AQ21" s="6"/>
      <c r="AR21" s="104"/>
      <c r="AS21" s="104"/>
      <c r="AT21" s="104"/>
      <c r="AU21" s="104"/>
      <c r="AV21" s="104"/>
      <c r="AW21" s="104"/>
      <c r="AX21" s="104"/>
      <c r="AY21" s="105"/>
    </row>
    <row r="22" spans="2:51" ht="14.1" customHeight="1" thickBot="1" x14ac:dyDescent="0.25">
      <c r="B22" s="5"/>
      <c r="C22" s="57"/>
      <c r="D22" s="57"/>
      <c r="E22" s="57"/>
      <c r="F22" s="57"/>
      <c r="G22" s="57"/>
      <c r="H22" s="57"/>
      <c r="I22" s="57"/>
      <c r="J22" s="57"/>
      <c r="K22" s="57"/>
      <c r="L22" s="57"/>
      <c r="M22" s="57"/>
      <c r="N22" s="57"/>
      <c r="O22" s="57"/>
      <c r="P22" s="57"/>
      <c r="Q22" s="57"/>
      <c r="R22" s="57"/>
      <c r="S22" s="57"/>
      <c r="T22" s="57"/>
      <c r="U22" s="57"/>
      <c r="V22" s="57"/>
      <c r="W22" s="28"/>
      <c r="X22" s="5"/>
      <c r="Y22" s="5"/>
      <c r="Z22" s="5"/>
      <c r="AA22" s="5"/>
      <c r="AB22" s="5"/>
      <c r="AC22" s="5"/>
      <c r="AD22" s="5"/>
      <c r="AE22" s="5"/>
      <c r="AF22" s="5"/>
      <c r="AG22" s="5"/>
      <c r="AH22" s="5"/>
      <c r="AI22" s="5"/>
      <c r="AJ22" s="5"/>
      <c r="AK22" s="6"/>
      <c r="AL22" s="6"/>
      <c r="AM22" s="6"/>
      <c r="AN22" s="6"/>
      <c r="AO22" s="6"/>
      <c r="AP22" s="6"/>
      <c r="AQ22" s="6"/>
      <c r="AR22" s="104"/>
      <c r="AS22" s="104"/>
      <c r="AT22" s="104"/>
      <c r="AU22" s="104"/>
      <c r="AV22" s="104"/>
      <c r="AW22" s="104"/>
      <c r="AX22" s="104"/>
      <c r="AY22" s="105"/>
    </row>
    <row r="23" spans="2:51" ht="13.5" customHeight="1" thickBot="1" x14ac:dyDescent="0.25">
      <c r="B23" s="5"/>
      <c r="C23" s="3"/>
      <c r="D23" s="3"/>
      <c r="E23" s="3"/>
      <c r="F23" s="3"/>
      <c r="G23" s="3"/>
      <c r="H23" s="3"/>
      <c r="I23" s="28"/>
      <c r="J23" s="5"/>
      <c r="K23" s="5"/>
      <c r="L23" s="5"/>
      <c r="M23" s="5"/>
      <c r="N23" s="5"/>
      <c r="O23" s="22" t="s">
        <v>67</v>
      </c>
      <c r="P23" s="27"/>
      <c r="Q23" s="5"/>
      <c r="R23" s="5"/>
      <c r="S23" s="5"/>
      <c r="T23" s="5"/>
      <c r="U23" s="5"/>
      <c r="V23" s="5"/>
      <c r="W23" s="4" t="s">
        <v>69</v>
      </c>
      <c r="X23" s="332"/>
      <c r="Y23" s="333"/>
      <c r="Z23" s="333"/>
      <c r="AA23" s="333"/>
      <c r="AB23" s="333"/>
      <c r="AC23" s="333"/>
      <c r="AD23" s="333"/>
      <c r="AE23" s="334"/>
      <c r="AF23" s="92"/>
      <c r="AG23" s="92"/>
      <c r="AH23" s="92"/>
      <c r="AI23" s="92"/>
      <c r="AJ23" s="92"/>
      <c r="AK23" s="51"/>
      <c r="AL23" s="51"/>
      <c r="AM23" s="51"/>
      <c r="AN23" s="51"/>
      <c r="AO23" s="51"/>
      <c r="AP23" s="51"/>
      <c r="AQ23" s="51"/>
      <c r="AR23" s="104"/>
      <c r="AS23" s="104"/>
      <c r="AT23" s="104"/>
      <c r="AU23" s="104"/>
      <c r="AV23" s="104"/>
      <c r="AW23" s="104"/>
      <c r="AX23" s="104"/>
      <c r="AY23" s="105"/>
    </row>
    <row r="24" spans="2:51" ht="14.1" customHeight="1" x14ac:dyDescent="0.2">
      <c r="B24" s="3"/>
      <c r="C24" s="3"/>
      <c r="D24" s="3"/>
      <c r="E24" s="3"/>
      <c r="F24" s="3"/>
      <c r="G24" s="3"/>
      <c r="H24" s="3"/>
      <c r="I24" s="3"/>
      <c r="J24" s="3"/>
      <c r="K24" s="3"/>
      <c r="L24" s="3"/>
      <c r="M24" s="3"/>
      <c r="N24" s="3"/>
      <c r="O24" s="3"/>
      <c r="P24" s="3"/>
      <c r="Q24" s="3"/>
      <c r="R24" s="3"/>
      <c r="S24" s="3"/>
      <c r="T24" s="3"/>
      <c r="U24" s="3"/>
      <c r="V24" s="3"/>
      <c r="W24" s="4" t="s">
        <v>26</v>
      </c>
      <c r="X24" s="335"/>
      <c r="Y24" s="336"/>
      <c r="Z24" s="336"/>
      <c r="AA24" s="336"/>
      <c r="AB24" s="336"/>
      <c r="AC24" s="336"/>
      <c r="AD24" s="337"/>
      <c r="AE24" s="338"/>
      <c r="AF24" s="93"/>
      <c r="AG24" s="93"/>
      <c r="AH24" s="93"/>
      <c r="AI24" s="93"/>
      <c r="AJ24" s="93"/>
      <c r="AK24" s="51"/>
      <c r="AL24" s="51"/>
      <c r="AM24" s="51"/>
      <c r="AN24" s="51"/>
      <c r="AO24" s="51"/>
      <c r="AP24" s="51"/>
      <c r="AQ24" s="51"/>
      <c r="AR24" s="104"/>
      <c r="AS24" s="104"/>
      <c r="AT24" s="104"/>
      <c r="AU24" s="104"/>
      <c r="AV24" s="104"/>
      <c r="AW24" s="104"/>
      <c r="AX24" s="104"/>
      <c r="AY24" s="105"/>
    </row>
    <row r="25" spans="2:51" ht="13.5" customHeight="1" thickBot="1" x14ac:dyDescent="0.2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109"/>
      <c r="AS25" s="104"/>
      <c r="AT25" s="104"/>
      <c r="AU25" s="104"/>
      <c r="AV25" s="104"/>
      <c r="AW25" s="104"/>
      <c r="AX25" s="104"/>
      <c r="AY25" s="105"/>
    </row>
    <row r="26" spans="2:51" ht="52.5" customHeight="1" thickTop="1" thickBot="1" x14ac:dyDescent="0.25">
      <c r="B26" s="54"/>
      <c r="C26" s="55"/>
      <c r="D26" s="64"/>
      <c r="E26" s="64"/>
      <c r="F26" s="64"/>
      <c r="G26" s="64"/>
      <c r="H26" s="64"/>
      <c r="I26" s="58"/>
      <c r="J26" s="58"/>
      <c r="K26" s="58"/>
      <c r="L26" s="58"/>
      <c r="M26" s="58"/>
      <c r="N26" s="58"/>
      <c r="O26" s="58"/>
      <c r="P26" s="58"/>
      <c r="Q26" s="58"/>
      <c r="R26" s="58"/>
      <c r="S26" s="150" t="s">
        <v>88</v>
      </c>
      <c r="T26" s="151"/>
      <c r="U26" s="58"/>
      <c r="V26" s="58"/>
      <c r="W26" s="58"/>
      <c r="X26" s="58"/>
      <c r="Y26" s="133" t="s">
        <v>25</v>
      </c>
      <c r="Z26" s="154" t="s">
        <v>74</v>
      </c>
      <c r="AA26" s="155"/>
      <c r="AB26" s="155"/>
      <c r="AC26" s="156"/>
      <c r="AD26" s="58"/>
      <c r="AE26" s="58"/>
      <c r="AF26" s="236" t="s">
        <v>91</v>
      </c>
      <c r="AG26" s="151"/>
      <c r="AH26" s="237" t="s">
        <v>90</v>
      </c>
      <c r="AI26" s="238"/>
      <c r="AJ26" s="238"/>
      <c r="AK26" s="238"/>
      <c r="AL26" s="239"/>
      <c r="AM26" s="282" t="s">
        <v>72</v>
      </c>
      <c r="AN26" s="283"/>
      <c r="AO26" s="283"/>
      <c r="AP26" s="283"/>
      <c r="AQ26" s="284"/>
      <c r="AR26" s="107"/>
      <c r="AS26" s="107"/>
      <c r="AT26" s="107"/>
      <c r="AU26" s="107"/>
      <c r="AV26" s="118"/>
      <c r="AW26" s="107"/>
      <c r="AX26" s="104"/>
      <c r="AY26" s="105"/>
    </row>
    <row r="27" spans="2:51" ht="18.75" customHeight="1" thickTop="1" thickBot="1" x14ac:dyDescent="0.25">
      <c r="B27" s="273" t="s">
        <v>10</v>
      </c>
      <c r="C27" s="274"/>
      <c r="D27" s="157" t="s">
        <v>11</v>
      </c>
      <c r="E27" s="158"/>
      <c r="F27" s="158"/>
      <c r="G27" s="158"/>
      <c r="H27" s="158"/>
      <c r="I27" s="158"/>
      <c r="J27" s="158"/>
      <c r="K27" s="158"/>
      <c r="L27" s="158"/>
      <c r="M27" s="158"/>
      <c r="N27" s="158"/>
      <c r="O27" s="158"/>
      <c r="P27" s="158"/>
      <c r="Q27" s="158"/>
      <c r="R27" s="158"/>
      <c r="S27" s="152"/>
      <c r="T27" s="153"/>
      <c r="U27" s="280" t="s">
        <v>71</v>
      </c>
      <c r="V27" s="158"/>
      <c r="W27" s="158"/>
      <c r="X27" s="158"/>
      <c r="Y27" s="158"/>
      <c r="Z27" s="158"/>
      <c r="AA27" s="158"/>
      <c r="AB27" s="158"/>
      <c r="AC27" s="158"/>
      <c r="AD27" s="158"/>
      <c r="AE27" s="281"/>
      <c r="AF27" s="152"/>
      <c r="AG27" s="153"/>
      <c r="AH27" s="240"/>
      <c r="AI27" s="240"/>
      <c r="AJ27" s="240"/>
      <c r="AK27" s="240"/>
      <c r="AL27" s="241"/>
      <c r="AM27" s="285"/>
      <c r="AN27" s="286"/>
      <c r="AO27" s="286"/>
      <c r="AP27" s="286"/>
      <c r="AQ27" s="287"/>
      <c r="AR27" s="106"/>
      <c r="AS27" s="106"/>
      <c r="AT27" s="106"/>
      <c r="AU27" s="106"/>
      <c r="AV27" s="106"/>
      <c r="AW27" s="106"/>
      <c r="AX27" s="29"/>
      <c r="AY27" s="105"/>
    </row>
    <row r="28" spans="2:51" ht="27.95" customHeight="1" x14ac:dyDescent="0.2">
      <c r="B28" s="275"/>
      <c r="C28" s="276"/>
      <c r="D28" s="159"/>
      <c r="E28" s="160"/>
      <c r="F28" s="160"/>
      <c r="G28" s="160"/>
      <c r="H28" s="160"/>
      <c r="I28" s="160"/>
      <c r="J28" s="160"/>
      <c r="K28" s="160"/>
      <c r="L28" s="160"/>
      <c r="M28" s="160"/>
      <c r="N28" s="160"/>
      <c r="O28" s="160"/>
      <c r="P28" s="160"/>
      <c r="Q28" s="160"/>
      <c r="R28" s="161"/>
      <c r="S28" s="167"/>
      <c r="T28" s="166"/>
      <c r="U28" s="288"/>
      <c r="V28" s="289"/>
      <c r="W28" s="289"/>
      <c r="X28" s="289"/>
      <c r="Y28" s="289"/>
      <c r="Z28" s="289"/>
      <c r="AA28" s="289"/>
      <c r="AB28" s="289"/>
      <c r="AC28" s="289"/>
      <c r="AD28" s="289"/>
      <c r="AE28" s="290"/>
      <c r="AF28" s="242"/>
      <c r="AG28" s="243"/>
      <c r="AH28" s="173"/>
      <c r="AI28" s="174"/>
      <c r="AJ28" s="174"/>
      <c r="AK28" s="174"/>
      <c r="AL28" s="175"/>
      <c r="AM28" s="197">
        <f>AF28*AH28</f>
        <v>0</v>
      </c>
      <c r="AN28" s="198"/>
      <c r="AO28" s="198"/>
      <c r="AP28" s="198"/>
      <c r="AQ28" s="199"/>
      <c r="AR28" s="65"/>
      <c r="AS28" s="65"/>
      <c r="AT28" s="65"/>
      <c r="AU28" s="65"/>
      <c r="AV28" s="65"/>
      <c r="AW28" s="65"/>
    </row>
    <row r="29" spans="2:51" ht="27.95" customHeight="1" x14ac:dyDescent="0.2">
      <c r="B29" s="275"/>
      <c r="C29" s="276"/>
      <c r="D29" s="162"/>
      <c r="E29" s="163"/>
      <c r="F29" s="163"/>
      <c r="G29" s="163"/>
      <c r="H29" s="163"/>
      <c r="I29" s="163"/>
      <c r="J29" s="163"/>
      <c r="K29" s="163"/>
      <c r="L29" s="163"/>
      <c r="M29" s="163"/>
      <c r="N29" s="163"/>
      <c r="O29" s="163"/>
      <c r="P29" s="163"/>
      <c r="Q29" s="163"/>
      <c r="R29" s="164"/>
      <c r="S29" s="165"/>
      <c r="T29" s="166"/>
      <c r="U29" s="194"/>
      <c r="V29" s="195"/>
      <c r="W29" s="195"/>
      <c r="X29" s="195"/>
      <c r="Y29" s="195"/>
      <c r="Z29" s="195"/>
      <c r="AA29" s="195"/>
      <c r="AB29" s="195"/>
      <c r="AC29" s="195"/>
      <c r="AD29" s="195"/>
      <c r="AE29" s="196"/>
      <c r="AF29" s="171"/>
      <c r="AG29" s="172"/>
      <c r="AH29" s="173"/>
      <c r="AI29" s="174"/>
      <c r="AJ29" s="174"/>
      <c r="AK29" s="174"/>
      <c r="AL29" s="175"/>
      <c r="AM29" s="197">
        <f>AF29*AH29</f>
        <v>0</v>
      </c>
      <c r="AN29" s="198"/>
      <c r="AO29" s="198"/>
      <c r="AP29" s="198"/>
      <c r="AQ29" s="199"/>
      <c r="AR29" s="65"/>
      <c r="AS29" s="65"/>
      <c r="AT29" s="65"/>
      <c r="AU29" s="65"/>
      <c r="AV29" s="65"/>
      <c r="AW29" s="65"/>
    </row>
    <row r="30" spans="2:51" ht="27.95" customHeight="1" x14ac:dyDescent="0.2">
      <c r="B30" s="275"/>
      <c r="C30" s="276"/>
      <c r="D30" s="162"/>
      <c r="E30" s="163"/>
      <c r="F30" s="163"/>
      <c r="G30" s="163"/>
      <c r="H30" s="163"/>
      <c r="I30" s="163"/>
      <c r="J30" s="163"/>
      <c r="K30" s="163"/>
      <c r="L30" s="163"/>
      <c r="M30" s="163"/>
      <c r="N30" s="163"/>
      <c r="O30" s="163"/>
      <c r="P30" s="163"/>
      <c r="Q30" s="163"/>
      <c r="R30" s="164"/>
      <c r="S30" s="165"/>
      <c r="T30" s="166"/>
      <c r="U30" s="194"/>
      <c r="V30" s="195"/>
      <c r="W30" s="195"/>
      <c r="X30" s="195"/>
      <c r="Y30" s="195"/>
      <c r="Z30" s="195"/>
      <c r="AA30" s="195"/>
      <c r="AB30" s="195"/>
      <c r="AC30" s="195"/>
      <c r="AD30" s="195"/>
      <c r="AE30" s="196"/>
      <c r="AF30" s="171"/>
      <c r="AG30" s="172"/>
      <c r="AH30" s="173"/>
      <c r="AI30" s="174"/>
      <c r="AJ30" s="174"/>
      <c r="AK30" s="174"/>
      <c r="AL30" s="175"/>
      <c r="AM30" s="197">
        <f t="shared" ref="AM30:AM39" si="0">AF30*AH30</f>
        <v>0</v>
      </c>
      <c r="AN30" s="198"/>
      <c r="AO30" s="198"/>
      <c r="AP30" s="198"/>
      <c r="AQ30" s="199"/>
      <c r="AR30" s="65"/>
      <c r="AS30" s="65"/>
      <c r="AT30" s="65"/>
      <c r="AU30" s="65"/>
      <c r="AV30" s="65"/>
      <c r="AW30" s="65"/>
    </row>
    <row r="31" spans="2:51" ht="27.95" customHeight="1" x14ac:dyDescent="0.2">
      <c r="B31" s="275"/>
      <c r="C31" s="276"/>
      <c r="D31" s="162"/>
      <c r="E31" s="163"/>
      <c r="F31" s="163"/>
      <c r="G31" s="163"/>
      <c r="H31" s="163"/>
      <c r="I31" s="163"/>
      <c r="J31" s="163"/>
      <c r="K31" s="163"/>
      <c r="L31" s="163"/>
      <c r="M31" s="163"/>
      <c r="N31" s="163"/>
      <c r="O31" s="163"/>
      <c r="P31" s="163"/>
      <c r="Q31" s="163"/>
      <c r="R31" s="164"/>
      <c r="S31" s="165"/>
      <c r="T31" s="166"/>
      <c r="U31" s="194"/>
      <c r="V31" s="195"/>
      <c r="W31" s="195"/>
      <c r="X31" s="195"/>
      <c r="Y31" s="195"/>
      <c r="Z31" s="195"/>
      <c r="AA31" s="195"/>
      <c r="AB31" s="195"/>
      <c r="AC31" s="195"/>
      <c r="AD31" s="195"/>
      <c r="AE31" s="196"/>
      <c r="AF31" s="171"/>
      <c r="AG31" s="172"/>
      <c r="AH31" s="173"/>
      <c r="AI31" s="174"/>
      <c r="AJ31" s="174"/>
      <c r="AK31" s="174"/>
      <c r="AL31" s="175"/>
      <c r="AM31" s="197">
        <f t="shared" si="0"/>
        <v>0</v>
      </c>
      <c r="AN31" s="198"/>
      <c r="AO31" s="198"/>
      <c r="AP31" s="198"/>
      <c r="AQ31" s="199"/>
      <c r="AR31" s="65"/>
      <c r="AS31" s="65"/>
      <c r="AT31" s="65"/>
      <c r="AU31" s="65"/>
      <c r="AV31" s="65"/>
      <c r="AW31" s="65"/>
    </row>
    <row r="32" spans="2:51" ht="27.95" customHeight="1" x14ac:dyDescent="0.2">
      <c r="B32" s="275"/>
      <c r="C32" s="276"/>
      <c r="D32" s="162"/>
      <c r="E32" s="163"/>
      <c r="F32" s="163"/>
      <c r="G32" s="163"/>
      <c r="H32" s="163"/>
      <c r="I32" s="163"/>
      <c r="J32" s="163"/>
      <c r="K32" s="163"/>
      <c r="L32" s="163"/>
      <c r="M32" s="163"/>
      <c r="N32" s="163"/>
      <c r="O32" s="163"/>
      <c r="P32" s="163"/>
      <c r="Q32" s="163"/>
      <c r="R32" s="164"/>
      <c r="S32" s="165"/>
      <c r="T32" s="166"/>
      <c r="U32" s="194"/>
      <c r="V32" s="195"/>
      <c r="W32" s="195"/>
      <c r="X32" s="195"/>
      <c r="Y32" s="195"/>
      <c r="Z32" s="195"/>
      <c r="AA32" s="195"/>
      <c r="AB32" s="195"/>
      <c r="AC32" s="195"/>
      <c r="AD32" s="195"/>
      <c r="AE32" s="196"/>
      <c r="AF32" s="171"/>
      <c r="AG32" s="172"/>
      <c r="AH32" s="173"/>
      <c r="AI32" s="174"/>
      <c r="AJ32" s="174"/>
      <c r="AK32" s="174"/>
      <c r="AL32" s="175"/>
      <c r="AM32" s="197">
        <f t="shared" si="0"/>
        <v>0</v>
      </c>
      <c r="AN32" s="198"/>
      <c r="AO32" s="198"/>
      <c r="AP32" s="198"/>
      <c r="AQ32" s="199"/>
      <c r="AR32" s="65"/>
      <c r="AS32" s="65"/>
      <c r="AT32" s="65"/>
      <c r="AU32" s="65"/>
      <c r="AV32" s="65"/>
      <c r="AW32" s="65"/>
    </row>
    <row r="33" spans="2:50" ht="27.95" customHeight="1" x14ac:dyDescent="0.2">
      <c r="B33" s="275"/>
      <c r="C33" s="276"/>
      <c r="D33" s="162"/>
      <c r="E33" s="163"/>
      <c r="F33" s="163"/>
      <c r="G33" s="163"/>
      <c r="H33" s="163"/>
      <c r="I33" s="163"/>
      <c r="J33" s="163"/>
      <c r="K33" s="163"/>
      <c r="L33" s="163"/>
      <c r="M33" s="163"/>
      <c r="N33" s="163"/>
      <c r="O33" s="163"/>
      <c r="P33" s="163"/>
      <c r="Q33" s="163"/>
      <c r="R33" s="164"/>
      <c r="S33" s="165"/>
      <c r="T33" s="166"/>
      <c r="U33" s="194"/>
      <c r="V33" s="195"/>
      <c r="W33" s="195"/>
      <c r="X33" s="195"/>
      <c r="Y33" s="195"/>
      <c r="Z33" s="195"/>
      <c r="AA33" s="195"/>
      <c r="AB33" s="195"/>
      <c r="AC33" s="195"/>
      <c r="AD33" s="195"/>
      <c r="AE33" s="196"/>
      <c r="AF33" s="171"/>
      <c r="AG33" s="172"/>
      <c r="AH33" s="173"/>
      <c r="AI33" s="174"/>
      <c r="AJ33" s="174"/>
      <c r="AK33" s="174"/>
      <c r="AL33" s="175"/>
      <c r="AM33" s="197">
        <f t="shared" si="0"/>
        <v>0</v>
      </c>
      <c r="AN33" s="198"/>
      <c r="AO33" s="198"/>
      <c r="AP33" s="198"/>
      <c r="AQ33" s="199"/>
      <c r="AR33" s="65"/>
      <c r="AS33" s="65"/>
      <c r="AT33" s="65"/>
      <c r="AU33" s="65"/>
      <c r="AV33" s="65"/>
      <c r="AW33" s="65"/>
    </row>
    <row r="34" spans="2:50" ht="27.95" customHeight="1" x14ac:dyDescent="0.2">
      <c r="B34" s="275"/>
      <c r="C34" s="276"/>
      <c r="D34" s="162"/>
      <c r="E34" s="163"/>
      <c r="F34" s="163"/>
      <c r="G34" s="163"/>
      <c r="H34" s="163"/>
      <c r="I34" s="163"/>
      <c r="J34" s="163"/>
      <c r="K34" s="163"/>
      <c r="L34" s="163"/>
      <c r="M34" s="163"/>
      <c r="N34" s="163"/>
      <c r="O34" s="163"/>
      <c r="P34" s="163"/>
      <c r="Q34" s="163"/>
      <c r="R34" s="164"/>
      <c r="S34" s="165"/>
      <c r="T34" s="166"/>
      <c r="U34" s="194"/>
      <c r="V34" s="195"/>
      <c r="W34" s="195"/>
      <c r="X34" s="195"/>
      <c r="Y34" s="195"/>
      <c r="Z34" s="195"/>
      <c r="AA34" s="195"/>
      <c r="AB34" s="195"/>
      <c r="AC34" s="195"/>
      <c r="AD34" s="195"/>
      <c r="AE34" s="196"/>
      <c r="AF34" s="171"/>
      <c r="AG34" s="172"/>
      <c r="AH34" s="173"/>
      <c r="AI34" s="174"/>
      <c r="AJ34" s="174"/>
      <c r="AK34" s="174"/>
      <c r="AL34" s="175"/>
      <c r="AM34" s="197">
        <f t="shared" si="0"/>
        <v>0</v>
      </c>
      <c r="AN34" s="198"/>
      <c r="AO34" s="198"/>
      <c r="AP34" s="198"/>
      <c r="AQ34" s="199"/>
      <c r="AR34" s="65"/>
      <c r="AS34" s="65"/>
      <c r="AT34" s="65"/>
      <c r="AU34" s="65"/>
      <c r="AV34" s="65"/>
      <c r="AW34" s="65"/>
    </row>
    <row r="35" spans="2:50" ht="27.95" customHeight="1" x14ac:dyDescent="0.2">
      <c r="B35" s="275"/>
      <c r="C35" s="276"/>
      <c r="D35" s="162"/>
      <c r="E35" s="163"/>
      <c r="F35" s="163"/>
      <c r="G35" s="163"/>
      <c r="H35" s="163"/>
      <c r="I35" s="163"/>
      <c r="J35" s="163"/>
      <c r="K35" s="163"/>
      <c r="L35" s="163"/>
      <c r="M35" s="163"/>
      <c r="N35" s="163"/>
      <c r="O35" s="163"/>
      <c r="P35" s="163"/>
      <c r="Q35" s="163"/>
      <c r="R35" s="164"/>
      <c r="S35" s="165"/>
      <c r="T35" s="166"/>
      <c r="U35" s="194"/>
      <c r="V35" s="195"/>
      <c r="W35" s="195"/>
      <c r="X35" s="195"/>
      <c r="Y35" s="195"/>
      <c r="Z35" s="195"/>
      <c r="AA35" s="195"/>
      <c r="AB35" s="195"/>
      <c r="AC35" s="195"/>
      <c r="AD35" s="195"/>
      <c r="AE35" s="196"/>
      <c r="AF35" s="171"/>
      <c r="AG35" s="172"/>
      <c r="AH35" s="173"/>
      <c r="AI35" s="174"/>
      <c r="AJ35" s="174"/>
      <c r="AK35" s="174"/>
      <c r="AL35" s="175"/>
      <c r="AM35" s="197">
        <f t="shared" si="0"/>
        <v>0</v>
      </c>
      <c r="AN35" s="198"/>
      <c r="AO35" s="198"/>
      <c r="AP35" s="198"/>
      <c r="AQ35" s="199"/>
      <c r="AR35" s="65"/>
      <c r="AS35" s="65"/>
      <c r="AT35" s="65"/>
      <c r="AU35" s="65"/>
      <c r="AV35" s="65"/>
      <c r="AW35" s="65"/>
    </row>
    <row r="36" spans="2:50" ht="27.95" customHeight="1" x14ac:dyDescent="0.2">
      <c r="B36" s="275"/>
      <c r="C36" s="276"/>
      <c r="D36" s="162"/>
      <c r="E36" s="163"/>
      <c r="F36" s="163"/>
      <c r="G36" s="163"/>
      <c r="H36" s="163"/>
      <c r="I36" s="163"/>
      <c r="J36" s="163"/>
      <c r="K36" s="163"/>
      <c r="L36" s="163"/>
      <c r="M36" s="163"/>
      <c r="N36" s="163"/>
      <c r="O36" s="163"/>
      <c r="P36" s="163"/>
      <c r="Q36" s="163"/>
      <c r="R36" s="164"/>
      <c r="S36" s="165"/>
      <c r="T36" s="166"/>
      <c r="U36" s="194"/>
      <c r="V36" s="195"/>
      <c r="W36" s="195"/>
      <c r="X36" s="195"/>
      <c r="Y36" s="195"/>
      <c r="Z36" s="195"/>
      <c r="AA36" s="195"/>
      <c r="AB36" s="195"/>
      <c r="AC36" s="195"/>
      <c r="AD36" s="195"/>
      <c r="AE36" s="196"/>
      <c r="AF36" s="171"/>
      <c r="AG36" s="172"/>
      <c r="AH36" s="173"/>
      <c r="AI36" s="174"/>
      <c r="AJ36" s="174"/>
      <c r="AK36" s="174"/>
      <c r="AL36" s="175"/>
      <c r="AM36" s="197">
        <f t="shared" si="0"/>
        <v>0</v>
      </c>
      <c r="AN36" s="198"/>
      <c r="AO36" s="198"/>
      <c r="AP36" s="198"/>
      <c r="AQ36" s="199"/>
      <c r="AR36" s="65"/>
      <c r="AS36" s="65"/>
      <c r="AT36" s="65"/>
      <c r="AU36" s="65"/>
      <c r="AV36" s="65"/>
      <c r="AW36" s="65"/>
    </row>
    <row r="37" spans="2:50" ht="27.95" customHeight="1" x14ac:dyDescent="0.2">
      <c r="B37" s="275"/>
      <c r="C37" s="276"/>
      <c r="D37" s="162"/>
      <c r="E37" s="163"/>
      <c r="F37" s="163"/>
      <c r="G37" s="163"/>
      <c r="H37" s="163"/>
      <c r="I37" s="163"/>
      <c r="J37" s="163"/>
      <c r="K37" s="163"/>
      <c r="L37" s="163"/>
      <c r="M37" s="163"/>
      <c r="N37" s="163"/>
      <c r="O37" s="163"/>
      <c r="P37" s="163"/>
      <c r="Q37" s="163"/>
      <c r="R37" s="164"/>
      <c r="S37" s="165"/>
      <c r="T37" s="166"/>
      <c r="U37" s="194"/>
      <c r="V37" s="195"/>
      <c r="W37" s="195"/>
      <c r="X37" s="195"/>
      <c r="Y37" s="195"/>
      <c r="Z37" s="195"/>
      <c r="AA37" s="195"/>
      <c r="AB37" s="195"/>
      <c r="AC37" s="195"/>
      <c r="AD37" s="195"/>
      <c r="AE37" s="196"/>
      <c r="AF37" s="171"/>
      <c r="AG37" s="172"/>
      <c r="AH37" s="173"/>
      <c r="AI37" s="174"/>
      <c r="AJ37" s="174"/>
      <c r="AK37" s="174"/>
      <c r="AL37" s="175"/>
      <c r="AM37" s="197">
        <f t="shared" si="0"/>
        <v>0</v>
      </c>
      <c r="AN37" s="198"/>
      <c r="AO37" s="198"/>
      <c r="AP37" s="198"/>
      <c r="AQ37" s="199"/>
      <c r="AR37" s="65"/>
      <c r="AS37" s="65"/>
      <c r="AT37" s="65"/>
      <c r="AU37" s="65"/>
      <c r="AV37" s="65"/>
      <c r="AW37" s="65"/>
    </row>
    <row r="38" spans="2:50" ht="27.95" customHeight="1" x14ac:dyDescent="0.2">
      <c r="B38" s="275"/>
      <c r="C38" s="276"/>
      <c r="D38" s="162"/>
      <c r="E38" s="163"/>
      <c r="F38" s="163"/>
      <c r="G38" s="163"/>
      <c r="H38" s="163"/>
      <c r="I38" s="163"/>
      <c r="J38" s="163"/>
      <c r="K38" s="163"/>
      <c r="L38" s="163"/>
      <c r="M38" s="163"/>
      <c r="N38" s="163"/>
      <c r="O38" s="163"/>
      <c r="P38" s="163"/>
      <c r="Q38" s="163"/>
      <c r="R38" s="164"/>
      <c r="S38" s="165"/>
      <c r="T38" s="166"/>
      <c r="U38" s="194"/>
      <c r="V38" s="195"/>
      <c r="W38" s="195"/>
      <c r="X38" s="195"/>
      <c r="Y38" s="195"/>
      <c r="Z38" s="195"/>
      <c r="AA38" s="195"/>
      <c r="AB38" s="195"/>
      <c r="AC38" s="195"/>
      <c r="AD38" s="195"/>
      <c r="AE38" s="196"/>
      <c r="AF38" s="171"/>
      <c r="AG38" s="172"/>
      <c r="AH38" s="173"/>
      <c r="AI38" s="174"/>
      <c r="AJ38" s="174"/>
      <c r="AK38" s="174"/>
      <c r="AL38" s="175"/>
      <c r="AM38" s="197">
        <f t="shared" si="0"/>
        <v>0</v>
      </c>
      <c r="AN38" s="198"/>
      <c r="AO38" s="198"/>
      <c r="AP38" s="198"/>
      <c r="AQ38" s="199"/>
      <c r="AR38" s="65"/>
      <c r="AS38" s="65"/>
      <c r="AT38" s="65"/>
      <c r="AU38" s="65"/>
      <c r="AV38" s="65"/>
      <c r="AW38" s="65"/>
    </row>
    <row r="39" spans="2:50" ht="27.95" customHeight="1" thickBot="1" x14ac:dyDescent="0.25">
      <c r="B39" s="275"/>
      <c r="C39" s="276"/>
      <c r="D39" s="162"/>
      <c r="E39" s="163"/>
      <c r="F39" s="163"/>
      <c r="G39" s="163"/>
      <c r="H39" s="163"/>
      <c r="I39" s="163"/>
      <c r="J39" s="163"/>
      <c r="K39" s="163"/>
      <c r="L39" s="163"/>
      <c r="M39" s="163"/>
      <c r="N39" s="163"/>
      <c r="O39" s="163"/>
      <c r="P39" s="163"/>
      <c r="Q39" s="163"/>
      <c r="R39" s="164"/>
      <c r="S39" s="165"/>
      <c r="T39" s="166"/>
      <c r="U39" s="194"/>
      <c r="V39" s="195"/>
      <c r="W39" s="195"/>
      <c r="X39" s="195"/>
      <c r="Y39" s="195"/>
      <c r="Z39" s="195"/>
      <c r="AA39" s="195"/>
      <c r="AB39" s="195"/>
      <c r="AC39" s="195"/>
      <c r="AD39" s="195"/>
      <c r="AE39" s="196"/>
      <c r="AF39" s="171"/>
      <c r="AG39" s="172"/>
      <c r="AH39" s="173"/>
      <c r="AI39" s="174"/>
      <c r="AJ39" s="174"/>
      <c r="AK39" s="174"/>
      <c r="AL39" s="175"/>
      <c r="AM39" s="197">
        <f t="shared" si="0"/>
        <v>0</v>
      </c>
      <c r="AN39" s="198"/>
      <c r="AO39" s="198"/>
      <c r="AP39" s="198"/>
      <c r="AQ39" s="199"/>
      <c r="AR39" s="65"/>
      <c r="AS39" s="65"/>
      <c r="AT39" s="65"/>
      <c r="AU39" s="65"/>
      <c r="AV39" s="65"/>
      <c r="AW39" s="65"/>
    </row>
    <row r="40" spans="2:50" ht="14.1" customHeight="1" thickTop="1" x14ac:dyDescent="0.2">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9"/>
      <c r="AF40" s="6"/>
      <c r="AG40" s="6"/>
      <c r="AH40" s="6"/>
      <c r="AI40" s="6"/>
      <c r="AJ40" s="6"/>
      <c r="AK40" s="5"/>
      <c r="AL40" s="15" t="s">
        <v>22</v>
      </c>
      <c r="AM40" s="294">
        <f>SUM(AM28:AQ39)</f>
        <v>0</v>
      </c>
      <c r="AN40" s="295"/>
      <c r="AO40" s="295"/>
      <c r="AP40" s="295"/>
      <c r="AQ40" s="296"/>
      <c r="AR40" s="65"/>
      <c r="AS40" s="65"/>
      <c r="AT40" s="65"/>
      <c r="AU40" s="65"/>
      <c r="AV40" s="65"/>
      <c r="AW40" s="65"/>
    </row>
    <row r="41" spans="2:50" ht="14.1" customHeight="1" x14ac:dyDescent="0.2">
      <c r="AE41" s="20"/>
      <c r="AF41" s="6"/>
      <c r="AG41" s="6"/>
      <c r="AH41" s="6"/>
      <c r="AI41" s="6"/>
      <c r="AJ41" s="6"/>
      <c r="AK41" s="5"/>
      <c r="AL41" s="16" t="s">
        <v>12</v>
      </c>
      <c r="AM41" s="277"/>
      <c r="AN41" s="278"/>
      <c r="AO41" s="278"/>
      <c r="AP41" s="278"/>
      <c r="AQ41" s="279"/>
      <c r="AR41" s="119"/>
      <c r="AS41" s="119"/>
      <c r="AT41" s="119"/>
      <c r="AU41" s="119"/>
      <c r="AV41" s="119"/>
      <c r="AW41" s="119"/>
    </row>
    <row r="42" spans="2:50" ht="14.1" customHeight="1" x14ac:dyDescent="0.2">
      <c r="AE42" s="20"/>
      <c r="AF42" s="6"/>
      <c r="AG42" s="6"/>
      <c r="AH42" s="6"/>
      <c r="AI42" s="6"/>
      <c r="AJ42" s="6"/>
      <c r="AK42" s="5"/>
      <c r="AL42" s="16" t="s">
        <v>13</v>
      </c>
      <c r="AM42" s="277"/>
      <c r="AN42" s="278"/>
      <c r="AO42" s="278"/>
      <c r="AP42" s="278"/>
      <c r="AQ42" s="279"/>
      <c r="AR42" s="119"/>
      <c r="AS42" s="119"/>
      <c r="AT42" s="119"/>
      <c r="AU42" s="119"/>
      <c r="AV42" s="119"/>
      <c r="AW42" s="119"/>
    </row>
    <row r="43" spans="2:50" ht="14.1" customHeight="1" thickBot="1" x14ac:dyDescent="0.25">
      <c r="AE43" s="20"/>
      <c r="AF43" s="291">
        <v>0.19</v>
      </c>
      <c r="AG43" s="292"/>
      <c r="AH43" s="293"/>
      <c r="AI43" s="6"/>
      <c r="AJ43" s="6"/>
      <c r="AK43" s="5"/>
      <c r="AL43" s="17" t="s">
        <v>14</v>
      </c>
      <c r="AM43" s="297">
        <f>AM40*AF43</f>
        <v>0</v>
      </c>
      <c r="AN43" s="298"/>
      <c r="AO43" s="298"/>
      <c r="AP43" s="298"/>
      <c r="AQ43" s="299">
        <f>AF43*AM40</f>
        <v>0</v>
      </c>
      <c r="AR43" s="66"/>
      <c r="AS43" s="66"/>
      <c r="AT43" s="66"/>
      <c r="AU43" s="66"/>
      <c r="AV43" s="66"/>
      <c r="AW43" s="66"/>
    </row>
    <row r="44" spans="2:50" ht="24.95" customHeight="1" thickBot="1" x14ac:dyDescent="0.3">
      <c r="B44" s="110" t="s">
        <v>16</v>
      </c>
      <c r="C44" s="7"/>
      <c r="D44" s="11"/>
      <c r="E44" s="11"/>
      <c r="F44" s="11"/>
      <c r="G44" s="11"/>
      <c r="H44" s="11"/>
      <c r="I44" s="7"/>
      <c r="J44" s="7"/>
      <c r="K44" s="8"/>
      <c r="L44" s="104"/>
      <c r="M44" s="104"/>
      <c r="N44" s="104"/>
      <c r="O44" s="104"/>
      <c r="AF44" s="322" t="s">
        <v>15</v>
      </c>
      <c r="AG44" s="323"/>
      <c r="AH44" s="323"/>
      <c r="AI44" s="323"/>
      <c r="AJ44" s="323"/>
      <c r="AK44" s="324">
        <f>AM40*(1+AF43)*(1-AM41)*(1-AM42)</f>
        <v>0</v>
      </c>
      <c r="AL44" s="323"/>
      <c r="AM44" s="323"/>
      <c r="AN44" s="323"/>
      <c r="AO44" s="323"/>
      <c r="AP44" s="323"/>
      <c r="AQ44" s="325"/>
      <c r="AR44" s="37"/>
      <c r="AS44" s="37"/>
      <c r="AT44" s="37"/>
      <c r="AU44" s="37"/>
      <c r="AV44" s="37"/>
      <c r="AW44" s="37"/>
      <c r="AX44" s="63"/>
    </row>
    <row r="45" spans="2:50" ht="14.1" customHeight="1" thickBot="1" x14ac:dyDescent="0.3">
      <c r="B45" s="13"/>
      <c r="C45" s="5"/>
      <c r="D45" s="27"/>
      <c r="E45" s="6" t="s">
        <v>17</v>
      </c>
      <c r="F45" s="5"/>
      <c r="G45" s="6"/>
      <c r="H45" s="27"/>
      <c r="I45" s="6" t="s">
        <v>18</v>
      </c>
      <c r="J45" s="6"/>
      <c r="K45" s="12"/>
      <c r="L45" s="104"/>
      <c r="M45" s="104"/>
      <c r="N45" s="104"/>
      <c r="O45" s="104"/>
      <c r="AN45" s="36"/>
      <c r="AO45" s="36"/>
      <c r="AP45" s="36"/>
      <c r="AQ45" s="37"/>
      <c r="AR45" s="37"/>
      <c r="AS45" s="37"/>
      <c r="AT45" s="37"/>
      <c r="AU45" s="37"/>
      <c r="AV45" s="37"/>
      <c r="AW45" s="37"/>
      <c r="AX45" s="63"/>
    </row>
    <row r="46" spans="2:50" ht="24.95" customHeight="1" thickBot="1" x14ac:dyDescent="0.25">
      <c r="B46" s="111" t="s">
        <v>19</v>
      </c>
      <c r="C46" s="6"/>
      <c r="D46" s="14"/>
      <c r="E46" s="14"/>
      <c r="F46" s="14"/>
      <c r="G46" s="14"/>
      <c r="H46" s="14"/>
      <c r="I46" s="6"/>
      <c r="J46" s="6"/>
      <c r="K46" s="12"/>
      <c r="L46" s="104"/>
      <c r="M46" s="188" t="s">
        <v>86</v>
      </c>
      <c r="N46" s="189"/>
      <c r="O46" s="189"/>
      <c r="P46" s="189"/>
      <c r="Q46" s="189"/>
      <c r="R46" s="189"/>
      <c r="S46" s="189"/>
      <c r="T46" s="189"/>
      <c r="U46" s="189"/>
      <c r="V46" s="189"/>
      <c r="W46" s="189"/>
      <c r="X46" s="189"/>
      <c r="Y46" s="189"/>
      <c r="Z46" s="189"/>
      <c r="AA46" s="189"/>
      <c r="AB46" s="189"/>
      <c r="AC46" s="189"/>
      <c r="AD46" s="56"/>
      <c r="AE46" s="56"/>
      <c r="AF46" s="56"/>
      <c r="AG46" s="7"/>
      <c r="AH46" s="7"/>
      <c r="AI46" s="7"/>
      <c r="AJ46" s="7"/>
      <c r="AK46" s="7"/>
      <c r="AL46" s="7"/>
      <c r="AM46" s="7"/>
      <c r="AN46" s="7"/>
      <c r="AO46" s="7"/>
      <c r="AP46" s="7"/>
      <c r="AQ46" s="113"/>
      <c r="AR46" s="99"/>
      <c r="AS46" s="99"/>
      <c r="AT46" s="99"/>
      <c r="AU46" s="99"/>
      <c r="AV46" s="99"/>
    </row>
    <row r="47" spans="2:50" ht="14.1" customHeight="1" thickBot="1" x14ac:dyDescent="0.25">
      <c r="B47" s="13"/>
      <c r="C47" s="5"/>
      <c r="D47" s="27"/>
      <c r="E47" s="6" t="s">
        <v>17</v>
      </c>
      <c r="F47" s="5"/>
      <c r="G47" s="5"/>
      <c r="H47" s="27"/>
      <c r="I47" s="6" t="s">
        <v>18</v>
      </c>
      <c r="J47" s="6"/>
      <c r="K47" s="12"/>
      <c r="L47" s="104"/>
      <c r="M47" s="190"/>
      <c r="N47" s="191"/>
      <c r="O47" s="191"/>
      <c r="P47" s="191"/>
      <c r="Q47" s="191"/>
      <c r="R47" s="191"/>
      <c r="S47" s="191"/>
      <c r="T47" s="191"/>
      <c r="U47" s="191"/>
      <c r="V47" s="191"/>
      <c r="W47" s="191"/>
      <c r="X47" s="191"/>
      <c r="Y47" s="191"/>
      <c r="Z47" s="191"/>
      <c r="AA47" s="191"/>
      <c r="AB47" s="191"/>
      <c r="AC47" s="191"/>
      <c r="AD47" s="179"/>
      <c r="AE47" s="180"/>
      <c r="AF47" s="180"/>
      <c r="AG47" s="180"/>
      <c r="AH47" s="180"/>
      <c r="AI47" s="180"/>
      <c r="AJ47" s="180"/>
      <c r="AK47" s="180"/>
      <c r="AL47" s="180"/>
      <c r="AM47" s="180"/>
      <c r="AN47" s="180"/>
      <c r="AO47" s="180"/>
      <c r="AP47" s="181"/>
      <c r="AQ47" s="114"/>
      <c r="AR47" s="106"/>
      <c r="AS47" s="106"/>
      <c r="AT47" s="99"/>
      <c r="AU47" s="99"/>
      <c r="AV47" s="99"/>
    </row>
    <row r="48" spans="2:50" ht="4.5" customHeight="1" x14ac:dyDescent="0.2">
      <c r="B48" s="13"/>
      <c r="C48" s="6"/>
      <c r="D48" s="6"/>
      <c r="E48" s="6"/>
      <c r="F48" s="6"/>
      <c r="G48" s="6"/>
      <c r="H48" s="6"/>
      <c r="I48" s="6"/>
      <c r="J48" s="6"/>
      <c r="K48" s="12"/>
      <c r="L48" s="104"/>
      <c r="M48" s="190"/>
      <c r="N48" s="191"/>
      <c r="O48" s="191"/>
      <c r="P48" s="191"/>
      <c r="Q48" s="191"/>
      <c r="R48" s="191"/>
      <c r="S48" s="191"/>
      <c r="T48" s="191"/>
      <c r="U48" s="191"/>
      <c r="V48" s="191"/>
      <c r="W48" s="191"/>
      <c r="X48" s="191"/>
      <c r="Y48" s="191"/>
      <c r="Z48" s="191"/>
      <c r="AA48" s="191"/>
      <c r="AB48" s="191"/>
      <c r="AC48" s="191"/>
      <c r="AD48" s="182"/>
      <c r="AE48" s="183"/>
      <c r="AF48" s="183"/>
      <c r="AG48" s="183"/>
      <c r="AH48" s="183"/>
      <c r="AI48" s="183"/>
      <c r="AJ48" s="183"/>
      <c r="AK48" s="183"/>
      <c r="AL48" s="183"/>
      <c r="AM48" s="183"/>
      <c r="AN48" s="183"/>
      <c r="AO48" s="183"/>
      <c r="AP48" s="184"/>
      <c r="AQ48" s="114"/>
      <c r="AR48" s="106"/>
      <c r="AS48" s="106"/>
      <c r="AT48" s="99"/>
      <c r="AU48" s="99"/>
      <c r="AV48" s="99"/>
    </row>
    <row r="49" spans="2:50" ht="24.95" customHeight="1" x14ac:dyDescent="0.2">
      <c r="B49" s="176"/>
      <c r="C49" s="218"/>
      <c r="D49" s="218"/>
      <c r="E49" s="218"/>
      <c r="F49" s="218"/>
      <c r="G49" s="218"/>
      <c r="H49" s="218"/>
      <c r="I49" s="218"/>
      <c r="J49" s="218"/>
      <c r="K49" s="219"/>
      <c r="L49" s="106"/>
      <c r="M49" s="190"/>
      <c r="N49" s="191"/>
      <c r="O49" s="191"/>
      <c r="P49" s="191"/>
      <c r="Q49" s="191"/>
      <c r="R49" s="191"/>
      <c r="S49" s="191"/>
      <c r="T49" s="191"/>
      <c r="U49" s="191"/>
      <c r="V49" s="191"/>
      <c r="W49" s="191"/>
      <c r="X49" s="191"/>
      <c r="Y49" s="191"/>
      <c r="Z49" s="191"/>
      <c r="AA49" s="191"/>
      <c r="AB49" s="191"/>
      <c r="AC49" s="191"/>
      <c r="AD49" s="185"/>
      <c r="AE49" s="186"/>
      <c r="AF49" s="186"/>
      <c r="AG49" s="186"/>
      <c r="AH49" s="186"/>
      <c r="AI49" s="186"/>
      <c r="AJ49" s="186"/>
      <c r="AK49" s="186"/>
      <c r="AL49" s="186"/>
      <c r="AM49" s="186"/>
      <c r="AN49" s="186"/>
      <c r="AO49" s="186"/>
      <c r="AP49" s="187"/>
      <c r="AQ49" s="114"/>
      <c r="AR49" s="106"/>
      <c r="AS49" s="106"/>
      <c r="AT49" s="99"/>
      <c r="AU49" s="99"/>
      <c r="AV49" s="99"/>
    </row>
    <row r="50" spans="2:50" ht="14.1" customHeight="1" x14ac:dyDescent="0.2">
      <c r="B50" s="38" t="s">
        <v>27</v>
      </c>
      <c r="C50" s="9"/>
      <c r="D50" s="9"/>
      <c r="E50" s="9"/>
      <c r="F50" s="9"/>
      <c r="G50" s="9"/>
      <c r="H50" s="9"/>
      <c r="I50" s="9"/>
      <c r="J50" s="10"/>
      <c r="K50" s="10"/>
      <c r="L50" s="104"/>
      <c r="M50" s="192"/>
      <c r="N50" s="193"/>
      <c r="O50" s="193"/>
      <c r="P50" s="193"/>
      <c r="Q50" s="193"/>
      <c r="R50" s="193"/>
      <c r="S50" s="193"/>
      <c r="T50" s="193"/>
      <c r="U50" s="193"/>
      <c r="V50" s="193"/>
      <c r="W50" s="193"/>
      <c r="X50" s="193"/>
      <c r="Y50" s="193"/>
      <c r="Z50" s="193"/>
      <c r="AA50" s="193"/>
      <c r="AB50" s="193"/>
      <c r="AC50" s="193"/>
      <c r="AD50" s="116" t="s">
        <v>20</v>
      </c>
      <c r="AE50" s="117"/>
      <c r="AF50" s="117"/>
      <c r="AG50" s="117" t="s">
        <v>21</v>
      </c>
      <c r="AH50" s="116"/>
      <c r="AI50" s="116"/>
      <c r="AJ50" s="116"/>
      <c r="AK50" s="117"/>
      <c r="AL50" s="117"/>
      <c r="AM50" s="116"/>
      <c r="AN50" s="116"/>
      <c r="AO50" s="116"/>
      <c r="AP50" s="116"/>
      <c r="AQ50" s="115"/>
      <c r="AR50" s="99"/>
      <c r="AS50" s="99"/>
      <c r="AT50" s="99"/>
      <c r="AU50" s="99"/>
      <c r="AV50" s="99"/>
    </row>
    <row r="51" spans="2:50" ht="4.5" customHeight="1" x14ac:dyDescent="0.2">
      <c r="AR51" s="99"/>
      <c r="AS51" s="99"/>
      <c r="AT51" s="99"/>
      <c r="AU51" s="99"/>
      <c r="AV51" s="99"/>
    </row>
    <row r="52" spans="2:50" ht="14.1" customHeight="1" x14ac:dyDescent="0.2"/>
    <row r="53" spans="2:50" ht="14.1" customHeight="1" x14ac:dyDescent="0.2"/>
    <row r="54" spans="2:50" ht="14.1" customHeight="1" x14ac:dyDescent="0.2"/>
    <row r="55" spans="2:50" ht="14.1" customHeight="1" x14ac:dyDescent="0.2">
      <c r="Y55" s="40"/>
      <c r="Z55" s="40"/>
      <c r="AA55" s="40"/>
      <c r="AB55" s="40"/>
      <c r="AC55" s="40"/>
    </row>
    <row r="56" spans="2:50" ht="14.1" customHeight="1" x14ac:dyDescent="0.2"/>
    <row r="57" spans="2:50" ht="14.1" customHeight="1" x14ac:dyDescent="0.2">
      <c r="X57" s="40" t="s">
        <v>44</v>
      </c>
    </row>
    <row r="58" spans="2:50" ht="24.95" customHeight="1" x14ac:dyDescent="0.35">
      <c r="X58" s="41" t="s">
        <v>29</v>
      </c>
      <c r="Y58" s="41"/>
      <c r="Z58" s="41"/>
      <c r="AA58" s="41"/>
      <c r="AB58" s="41"/>
      <c r="AC58" s="41"/>
    </row>
    <row r="59" spans="2:50" ht="33.75" customHeight="1" x14ac:dyDescent="0.2">
      <c r="X59" s="43" t="s">
        <v>87</v>
      </c>
      <c r="Y59" s="43"/>
      <c r="Z59" s="43"/>
      <c r="AA59" s="43"/>
      <c r="AB59" s="43"/>
      <c r="AC59" s="43"/>
    </row>
    <row r="60" spans="2:50" ht="174" customHeight="1" thickBot="1" x14ac:dyDescent="0.2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2"/>
      <c r="AT60" s="2"/>
      <c r="AU60" s="2"/>
      <c r="AV60" s="2"/>
      <c r="AW60" s="2"/>
      <c r="AX60" s="2"/>
    </row>
    <row r="61" spans="2:50" ht="122.25" customHeight="1" thickBot="1" x14ac:dyDescent="0.25">
      <c r="B61" s="168" t="s">
        <v>92</v>
      </c>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69"/>
      <c r="AM61" s="169"/>
      <c r="AN61" s="169"/>
      <c r="AO61" s="169"/>
      <c r="AP61" s="169"/>
      <c r="AQ61" s="169"/>
      <c r="AR61" s="170"/>
      <c r="AS61" s="121"/>
      <c r="AT61" s="121"/>
      <c r="AU61" s="121"/>
      <c r="AV61" s="121"/>
      <c r="AW61" s="121"/>
      <c r="AX61" s="121"/>
    </row>
    <row r="62" spans="2:50" ht="6" customHeight="1" thickBot="1" x14ac:dyDescent="0.3">
      <c r="B62" s="5"/>
      <c r="C62" s="326"/>
      <c r="D62" s="326"/>
      <c r="E62" s="326"/>
      <c r="F62" s="326"/>
      <c r="G62" s="326"/>
      <c r="H62" s="326"/>
      <c r="I62" s="248"/>
      <c r="J62" s="248"/>
      <c r="K62" s="248"/>
      <c r="L62" s="248"/>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46"/>
      <c r="AS62" s="122"/>
      <c r="AT62" s="122"/>
      <c r="AU62" s="122"/>
      <c r="AV62" s="122"/>
      <c r="AW62" s="122"/>
      <c r="AX62" s="104"/>
    </row>
    <row r="63" spans="2:50" ht="14.1" customHeight="1" thickBot="1" x14ac:dyDescent="0.3">
      <c r="B63" s="27"/>
      <c r="C63" s="252" t="s">
        <v>54</v>
      </c>
      <c r="D63" s="252"/>
      <c r="E63" s="252"/>
      <c r="F63" s="252"/>
      <c r="G63" s="252"/>
      <c r="H63" s="252"/>
      <c r="I63" s="248"/>
      <c r="J63" s="248"/>
      <c r="K63" s="248"/>
      <c r="L63" s="248"/>
      <c r="M63" s="248"/>
      <c r="N63" s="248"/>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8"/>
      <c r="AQ63" s="248"/>
      <c r="AR63" s="46"/>
      <c r="AS63" s="122"/>
      <c r="AT63" s="122"/>
      <c r="AU63" s="122"/>
      <c r="AV63" s="122"/>
      <c r="AW63" s="122"/>
      <c r="AX63" s="104"/>
    </row>
    <row r="64" spans="2:50" ht="6" customHeight="1" thickBot="1" x14ac:dyDescent="0.3">
      <c r="B64" s="6"/>
      <c r="C64" s="47"/>
      <c r="D64" s="47"/>
      <c r="E64" s="47"/>
      <c r="F64" s="47"/>
      <c r="G64" s="47"/>
      <c r="H64" s="47"/>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122"/>
      <c r="AT64" s="122"/>
      <c r="AU64" s="122"/>
      <c r="AV64" s="122"/>
      <c r="AW64" s="122"/>
      <c r="AX64" s="104"/>
    </row>
    <row r="65" spans="2:55" ht="14.1" hidden="1" customHeight="1" thickBot="1" x14ac:dyDescent="0.3">
      <c r="B65" s="44"/>
      <c r="C65" s="326" t="s">
        <v>30</v>
      </c>
      <c r="D65" s="326"/>
      <c r="E65" s="326"/>
      <c r="F65" s="326"/>
      <c r="G65" s="326"/>
      <c r="H65" s="326"/>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8"/>
      <c r="AQ65" s="248"/>
      <c r="AR65" s="46"/>
      <c r="AS65" s="122"/>
      <c r="AT65" s="122"/>
      <c r="AU65" s="122"/>
      <c r="AV65" s="122"/>
      <c r="AW65" s="122"/>
      <c r="AX65" s="104"/>
    </row>
    <row r="66" spans="2:55" ht="14.1" hidden="1" customHeight="1" thickBot="1" x14ac:dyDescent="0.3">
      <c r="B66" s="5"/>
      <c r="C66" s="47"/>
      <c r="D66" s="47"/>
      <c r="E66" s="47"/>
      <c r="F66" s="47"/>
      <c r="G66" s="47"/>
      <c r="H66" s="47"/>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122"/>
      <c r="AT66" s="122"/>
      <c r="AU66" s="122"/>
      <c r="AV66" s="122"/>
      <c r="AW66" s="122"/>
      <c r="AX66" s="104"/>
    </row>
    <row r="67" spans="2:55" ht="14.1" hidden="1" customHeight="1" thickBot="1" x14ac:dyDescent="0.3">
      <c r="B67" s="44"/>
      <c r="C67" s="247" t="s">
        <v>31</v>
      </c>
      <c r="D67" s="247"/>
      <c r="E67" s="247"/>
      <c r="F67" s="247"/>
      <c r="G67" s="247"/>
      <c r="H67" s="247"/>
      <c r="I67" s="248"/>
      <c r="J67" s="248"/>
      <c r="K67" s="248"/>
      <c r="L67" s="248"/>
      <c r="M67" s="248"/>
      <c r="N67" s="248"/>
      <c r="O67" s="248"/>
      <c r="P67" s="248"/>
      <c r="Q67" s="248"/>
      <c r="R67" s="248"/>
      <c r="S67" s="248"/>
      <c r="T67" s="248"/>
      <c r="U67" s="248"/>
      <c r="V67" s="248"/>
      <c r="W67" s="248"/>
      <c r="X67" s="248"/>
      <c r="Y67" s="248"/>
      <c r="Z67" s="248"/>
      <c r="AA67" s="248"/>
      <c r="AB67" s="248"/>
      <c r="AC67" s="248"/>
      <c r="AD67" s="248"/>
      <c r="AE67" s="248"/>
      <c r="AF67" s="248"/>
      <c r="AG67" s="248"/>
      <c r="AH67" s="248"/>
      <c r="AI67" s="248"/>
      <c r="AJ67" s="248"/>
      <c r="AK67" s="248"/>
      <c r="AL67" s="248"/>
      <c r="AM67" s="248"/>
      <c r="AN67" s="248"/>
      <c r="AO67" s="248"/>
      <c r="AP67" s="248"/>
      <c r="AQ67" s="248"/>
      <c r="AR67" s="46"/>
      <c r="AS67" s="122"/>
      <c r="AT67" s="122"/>
      <c r="AU67" s="122"/>
      <c r="AV67" s="122"/>
      <c r="AW67" s="122"/>
      <c r="AX67" s="104"/>
    </row>
    <row r="68" spans="2:55" ht="14.1" hidden="1" customHeight="1" thickBot="1" x14ac:dyDescent="0.3">
      <c r="B68" s="5"/>
      <c r="C68" s="45"/>
      <c r="D68" s="45"/>
      <c r="E68" s="45"/>
      <c r="F68" s="45"/>
      <c r="G68" s="45"/>
      <c r="H68" s="45"/>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122"/>
      <c r="AT68" s="122"/>
      <c r="AU68" s="122"/>
      <c r="AV68" s="122"/>
      <c r="AW68" s="122"/>
      <c r="AX68" s="104"/>
    </row>
    <row r="69" spans="2:55" ht="14.1" hidden="1" customHeight="1" thickBot="1" x14ac:dyDescent="0.3">
      <c r="B69" s="44"/>
      <c r="C69" s="247" t="s">
        <v>32</v>
      </c>
      <c r="D69" s="247"/>
      <c r="E69" s="247"/>
      <c r="F69" s="247"/>
      <c r="G69" s="247"/>
      <c r="H69" s="247"/>
      <c r="I69" s="248"/>
      <c r="J69" s="248"/>
      <c r="K69" s="248"/>
      <c r="L69" s="248"/>
      <c r="M69" s="248"/>
      <c r="N69" s="248"/>
      <c r="O69" s="248"/>
      <c r="P69" s="248"/>
      <c r="Q69" s="248"/>
      <c r="R69" s="248"/>
      <c r="S69" s="248"/>
      <c r="T69" s="248"/>
      <c r="U69" s="248"/>
      <c r="V69" s="248"/>
      <c r="W69" s="248"/>
      <c r="X69" s="248"/>
      <c r="Y69" s="248"/>
      <c r="Z69" s="248"/>
      <c r="AA69" s="248"/>
      <c r="AB69" s="248"/>
      <c r="AC69" s="248"/>
      <c r="AD69" s="248"/>
      <c r="AE69" s="248"/>
      <c r="AF69" s="248"/>
      <c r="AG69" s="248"/>
      <c r="AH69" s="248"/>
      <c r="AI69" s="248"/>
      <c r="AJ69" s="248"/>
      <c r="AK69" s="248"/>
      <c r="AL69" s="248"/>
      <c r="AM69" s="248"/>
      <c r="AN69" s="248"/>
      <c r="AO69" s="248"/>
      <c r="AP69" s="248"/>
      <c r="AQ69" s="248"/>
      <c r="AR69" s="46"/>
      <c r="AS69" s="122"/>
      <c r="AT69" s="122"/>
      <c r="AU69" s="122"/>
      <c r="AV69" s="122"/>
      <c r="AW69" s="122"/>
      <c r="AX69" s="104"/>
    </row>
    <row r="70" spans="2:55" ht="14.1" hidden="1" customHeight="1" thickBot="1" x14ac:dyDescent="0.3">
      <c r="B70" s="5"/>
      <c r="C70" s="45"/>
      <c r="D70" s="45"/>
      <c r="E70" s="45"/>
      <c r="F70" s="45"/>
      <c r="G70" s="45"/>
      <c r="H70" s="45"/>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122"/>
      <c r="AT70" s="122"/>
      <c r="AU70" s="122"/>
      <c r="AV70" s="122"/>
      <c r="AW70" s="122"/>
      <c r="AX70" s="104"/>
    </row>
    <row r="71" spans="2:55" ht="14.1" customHeight="1" thickBot="1" x14ac:dyDescent="0.25">
      <c r="B71" s="27"/>
      <c r="C71" s="320" t="s">
        <v>55</v>
      </c>
      <c r="D71" s="320"/>
      <c r="E71" s="320"/>
      <c r="F71" s="320"/>
      <c r="G71" s="320"/>
      <c r="H71" s="320"/>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1"/>
      <c r="AJ71" s="321"/>
      <c r="AK71" s="321"/>
      <c r="AL71" s="321"/>
      <c r="AM71" s="321"/>
      <c r="AN71" s="321"/>
      <c r="AO71" s="321"/>
      <c r="AP71" s="321"/>
      <c r="AQ71" s="321"/>
      <c r="AR71" s="60"/>
      <c r="AS71" s="123"/>
      <c r="AT71" s="123"/>
      <c r="AU71" s="123"/>
      <c r="AV71" s="123"/>
      <c r="AW71" s="123"/>
      <c r="AX71" s="104"/>
    </row>
    <row r="72" spans="2:55" ht="20.100000000000001" customHeight="1" thickBot="1" x14ac:dyDescent="0.25">
      <c r="B72" s="5"/>
      <c r="C72" s="321"/>
      <c r="D72" s="321"/>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1"/>
      <c r="AC72" s="321"/>
      <c r="AD72" s="321"/>
      <c r="AE72" s="321"/>
      <c r="AF72" s="321"/>
      <c r="AG72" s="321"/>
      <c r="AH72" s="321"/>
      <c r="AI72" s="321"/>
      <c r="AJ72" s="321"/>
      <c r="AK72" s="321"/>
      <c r="AL72" s="321"/>
      <c r="AM72" s="321"/>
      <c r="AN72" s="321"/>
      <c r="AO72" s="321"/>
      <c r="AP72" s="321"/>
      <c r="AQ72" s="321"/>
      <c r="AR72" s="60"/>
      <c r="AS72" s="123"/>
      <c r="AT72" s="123"/>
      <c r="AU72" s="123"/>
      <c r="AV72" s="123"/>
      <c r="AW72" s="123"/>
      <c r="AX72" s="104"/>
    </row>
    <row r="73" spans="2:55" ht="14.1" customHeight="1" thickBot="1" x14ac:dyDescent="0.3">
      <c r="B73" s="5"/>
      <c r="C73" s="3"/>
      <c r="D73" s="3"/>
      <c r="E73" s="3"/>
      <c r="F73" s="27"/>
      <c r="G73" s="48" t="s">
        <v>45</v>
      </c>
      <c r="H73" s="3"/>
      <c r="I73" s="5"/>
      <c r="J73" s="5"/>
      <c r="K73" s="27"/>
      <c r="L73" s="95" t="s">
        <v>73</v>
      </c>
      <c r="M73" s="96"/>
      <c r="N73" s="96"/>
      <c r="O73" s="96"/>
      <c r="P73" s="96"/>
      <c r="Q73" s="249"/>
      <c r="R73" s="250"/>
      <c r="S73" s="250"/>
      <c r="T73" s="250"/>
      <c r="U73" s="250"/>
      <c r="V73" s="250"/>
      <c r="W73" s="250"/>
      <c r="X73" s="250"/>
      <c r="Y73" s="250"/>
      <c r="Z73" s="251"/>
      <c r="AA73" s="5"/>
      <c r="AB73" s="5"/>
      <c r="AC73" s="49" t="s">
        <v>46</v>
      </c>
      <c r="AD73" s="327"/>
      <c r="AE73" s="328"/>
      <c r="AF73" s="328"/>
      <c r="AG73" s="328"/>
      <c r="AH73" s="329"/>
      <c r="AI73" s="329"/>
      <c r="AJ73" s="329"/>
      <c r="AK73" s="329"/>
      <c r="AL73" s="329"/>
      <c r="AM73" s="330"/>
      <c r="AN73" s="5"/>
      <c r="AO73" s="5"/>
      <c r="AP73" s="5"/>
      <c r="AQ73" s="5"/>
      <c r="AR73" s="132"/>
      <c r="AS73" s="123"/>
      <c r="AT73" s="123"/>
      <c r="AU73" s="123"/>
      <c r="AV73" s="123"/>
      <c r="AW73" s="123"/>
      <c r="AX73" s="104"/>
    </row>
    <row r="74" spans="2:55" ht="6" customHeight="1" thickBot="1" x14ac:dyDescent="0.25">
      <c r="B74" s="5"/>
      <c r="C74" s="45"/>
      <c r="D74" s="45"/>
      <c r="E74" s="45"/>
      <c r="F74" s="45"/>
      <c r="G74" s="45"/>
      <c r="H74" s="45"/>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124"/>
      <c r="AT74" s="124"/>
      <c r="AU74" s="124"/>
      <c r="AV74" s="124"/>
      <c r="AW74" s="124"/>
      <c r="AX74" s="104"/>
    </row>
    <row r="75" spans="2:55" ht="14.1" customHeight="1" thickBot="1" x14ac:dyDescent="0.3">
      <c r="B75" s="27"/>
      <c r="C75" s="252" t="s">
        <v>56</v>
      </c>
      <c r="D75" s="252"/>
      <c r="E75" s="252"/>
      <c r="F75" s="252"/>
      <c r="G75" s="252"/>
      <c r="H75" s="252"/>
      <c r="I75" s="248"/>
      <c r="J75" s="248"/>
      <c r="K75" s="248"/>
      <c r="L75" s="248"/>
      <c r="M75" s="248"/>
      <c r="N75" s="248"/>
      <c r="O75" s="248"/>
      <c r="P75" s="248"/>
      <c r="Q75" s="248"/>
      <c r="R75" s="248"/>
      <c r="S75" s="248"/>
      <c r="T75" s="248"/>
      <c r="U75" s="248"/>
      <c r="V75" s="248"/>
      <c r="W75" s="248"/>
      <c r="X75" s="248"/>
      <c r="Y75" s="248"/>
      <c r="Z75" s="248"/>
      <c r="AA75" s="248"/>
      <c r="AB75" s="248"/>
      <c r="AC75" s="248"/>
      <c r="AD75" s="248"/>
      <c r="AE75" s="248"/>
      <c r="AF75" s="248"/>
      <c r="AG75" s="248"/>
      <c r="AH75" s="248"/>
      <c r="AI75" s="248"/>
      <c r="AJ75" s="248"/>
      <c r="AK75" s="248"/>
      <c r="AL75" s="248"/>
      <c r="AM75" s="248"/>
      <c r="AN75" s="248"/>
      <c r="AO75" s="248"/>
      <c r="AP75" s="248"/>
      <c r="AQ75" s="248"/>
      <c r="AR75" s="46"/>
      <c r="AS75" s="122"/>
      <c r="AT75" s="122"/>
      <c r="AU75" s="122"/>
      <c r="AV75" s="122"/>
      <c r="AW75" s="122"/>
      <c r="AX75" s="104"/>
      <c r="BC75" s="42"/>
    </row>
    <row r="76" spans="2:55" ht="6" customHeight="1" thickBot="1" x14ac:dyDescent="0.3">
      <c r="B76" s="5"/>
      <c r="C76" s="45"/>
      <c r="D76" s="45"/>
      <c r="E76" s="45"/>
      <c r="F76" s="45"/>
      <c r="G76" s="45"/>
      <c r="H76" s="45"/>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122"/>
      <c r="AT76" s="122"/>
      <c r="AU76" s="122"/>
      <c r="AV76" s="122"/>
      <c r="AW76" s="122"/>
      <c r="AX76" s="104"/>
      <c r="BC76" s="42"/>
    </row>
    <row r="77" spans="2:55" ht="14.1" hidden="1" customHeight="1" thickBot="1" x14ac:dyDescent="0.3">
      <c r="B77" s="44"/>
      <c r="C77" s="247" t="s">
        <v>33</v>
      </c>
      <c r="D77" s="247"/>
      <c r="E77" s="247"/>
      <c r="F77" s="247"/>
      <c r="G77" s="247"/>
      <c r="H77" s="247"/>
      <c r="I77" s="248"/>
      <c r="J77" s="248"/>
      <c r="K77" s="248"/>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48"/>
      <c r="AP77" s="248"/>
      <c r="AQ77" s="248"/>
      <c r="AR77" s="46"/>
      <c r="AS77" s="122"/>
      <c r="AT77" s="122"/>
      <c r="AU77" s="122"/>
      <c r="AV77" s="122"/>
      <c r="AW77" s="122"/>
      <c r="AX77" s="104"/>
    </row>
    <row r="78" spans="2:55" ht="14.1" hidden="1" customHeight="1" thickBot="1" x14ac:dyDescent="0.3">
      <c r="B78" s="5"/>
      <c r="C78" s="45"/>
      <c r="D78" s="45"/>
      <c r="E78" s="45"/>
      <c r="F78" s="45"/>
      <c r="G78" s="45"/>
      <c r="H78" s="45"/>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122"/>
      <c r="AT78" s="122"/>
      <c r="AU78" s="122"/>
      <c r="AV78" s="122"/>
      <c r="AW78" s="122"/>
      <c r="AX78" s="104"/>
    </row>
    <row r="79" spans="2:55" ht="14.1" hidden="1" customHeight="1" thickBot="1" x14ac:dyDescent="0.3">
      <c r="B79" s="44"/>
      <c r="C79" s="247" t="s">
        <v>34</v>
      </c>
      <c r="D79" s="247"/>
      <c r="E79" s="247"/>
      <c r="F79" s="247"/>
      <c r="G79" s="247"/>
      <c r="H79" s="247"/>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8"/>
      <c r="AQ79" s="248"/>
      <c r="AR79" s="46"/>
      <c r="AS79" s="122"/>
      <c r="AT79" s="122"/>
      <c r="AU79" s="122"/>
      <c r="AV79" s="122"/>
      <c r="AW79" s="122"/>
      <c r="AX79" s="104"/>
    </row>
    <row r="80" spans="2:55" ht="14.1" hidden="1" customHeight="1" x14ac:dyDescent="0.2">
      <c r="B80" s="5"/>
      <c r="C80" s="272"/>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72"/>
      <c r="AJ80" s="272"/>
      <c r="AK80" s="272"/>
      <c r="AL80" s="272"/>
      <c r="AM80" s="272"/>
      <c r="AN80" s="272"/>
      <c r="AO80" s="272"/>
      <c r="AP80" s="272"/>
      <c r="AQ80" s="272"/>
      <c r="AR80" s="50"/>
      <c r="AS80" s="124"/>
      <c r="AT80" s="124"/>
      <c r="AU80" s="124"/>
      <c r="AV80" s="124"/>
      <c r="AW80" s="124"/>
      <c r="AX80" s="104"/>
    </row>
    <row r="81" spans="2:50" ht="14.1" hidden="1" customHeight="1" thickBot="1" x14ac:dyDescent="0.3">
      <c r="B81" s="5"/>
      <c r="C81" s="45"/>
      <c r="D81" s="45"/>
      <c r="E81" s="45"/>
      <c r="F81" s="45"/>
      <c r="G81" s="45"/>
      <c r="H81" s="45"/>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122"/>
      <c r="AT81" s="122"/>
      <c r="AU81" s="122"/>
      <c r="AV81" s="122"/>
      <c r="AW81" s="122"/>
      <c r="AX81" s="104"/>
    </row>
    <row r="82" spans="2:50" ht="14.1" hidden="1" customHeight="1" thickBot="1" x14ac:dyDescent="0.3">
      <c r="B82" s="44"/>
      <c r="C82" s="247" t="s">
        <v>35</v>
      </c>
      <c r="D82" s="247"/>
      <c r="E82" s="247"/>
      <c r="F82" s="247"/>
      <c r="G82" s="247"/>
      <c r="H82" s="247"/>
      <c r="I82" s="248"/>
      <c r="J82" s="248"/>
      <c r="K82" s="248"/>
      <c r="L82" s="248"/>
      <c r="M82" s="248"/>
      <c r="N82" s="248"/>
      <c r="O82" s="248"/>
      <c r="P82" s="248"/>
      <c r="Q82" s="248"/>
      <c r="R82" s="248"/>
      <c r="S82" s="248"/>
      <c r="T82" s="248"/>
      <c r="U82" s="248"/>
      <c r="V82" s="248"/>
      <c r="W82" s="248"/>
      <c r="X82" s="248"/>
      <c r="Y82" s="248"/>
      <c r="Z82" s="248"/>
      <c r="AA82" s="248"/>
      <c r="AB82" s="248"/>
      <c r="AC82" s="248"/>
      <c r="AD82" s="248"/>
      <c r="AE82" s="248"/>
      <c r="AF82" s="248"/>
      <c r="AG82" s="248"/>
      <c r="AH82" s="248"/>
      <c r="AI82" s="248"/>
      <c r="AJ82" s="248"/>
      <c r="AK82" s="248"/>
      <c r="AL82" s="248"/>
      <c r="AM82" s="248"/>
      <c r="AN82" s="248"/>
      <c r="AO82" s="248"/>
      <c r="AP82" s="248"/>
      <c r="AQ82" s="248"/>
      <c r="AR82" s="46"/>
      <c r="AS82" s="122"/>
      <c r="AT82" s="122"/>
      <c r="AU82" s="122"/>
      <c r="AV82" s="122"/>
      <c r="AW82" s="122"/>
      <c r="AX82" s="104"/>
    </row>
    <row r="83" spans="2:50" ht="14.1" hidden="1" customHeight="1" thickBot="1" x14ac:dyDescent="0.3">
      <c r="B83" s="5"/>
      <c r="C83" s="45"/>
      <c r="D83" s="45"/>
      <c r="E83" s="45"/>
      <c r="F83" s="45"/>
      <c r="G83" s="45"/>
      <c r="H83" s="45"/>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122"/>
      <c r="AT83" s="122"/>
      <c r="AU83" s="122"/>
      <c r="AV83" s="122"/>
      <c r="AW83" s="122"/>
      <c r="AX83" s="104"/>
    </row>
    <row r="84" spans="2:50" ht="14.1" hidden="1" customHeight="1" thickBot="1" x14ac:dyDescent="0.3">
      <c r="B84" s="44"/>
      <c r="C84" s="247" t="s">
        <v>36</v>
      </c>
      <c r="D84" s="247"/>
      <c r="E84" s="247"/>
      <c r="F84" s="247"/>
      <c r="G84" s="247"/>
      <c r="H84" s="247"/>
      <c r="I84" s="248"/>
      <c r="J84" s="248"/>
      <c r="K84" s="248"/>
      <c r="L84" s="248"/>
      <c r="M84" s="248"/>
      <c r="N84" s="248"/>
      <c r="O84" s="248"/>
      <c r="P84" s="248"/>
      <c r="Q84" s="248"/>
      <c r="R84" s="248"/>
      <c r="S84" s="248"/>
      <c r="T84" s="248"/>
      <c r="U84" s="248"/>
      <c r="V84" s="248"/>
      <c r="W84" s="248"/>
      <c r="X84" s="248"/>
      <c r="Y84" s="248"/>
      <c r="Z84" s="248"/>
      <c r="AA84" s="248"/>
      <c r="AB84" s="248"/>
      <c r="AC84" s="248"/>
      <c r="AD84" s="248"/>
      <c r="AE84" s="248"/>
      <c r="AF84" s="248"/>
      <c r="AG84" s="248"/>
      <c r="AH84" s="248"/>
      <c r="AI84" s="248"/>
      <c r="AJ84" s="248"/>
      <c r="AK84" s="248"/>
      <c r="AL84" s="248"/>
      <c r="AM84" s="248"/>
      <c r="AN84" s="248"/>
      <c r="AO84" s="248"/>
      <c r="AP84" s="248"/>
      <c r="AQ84" s="248"/>
      <c r="AR84" s="46"/>
      <c r="AS84" s="122"/>
      <c r="AT84" s="122"/>
      <c r="AU84" s="122"/>
      <c r="AV84" s="122"/>
      <c r="AW84" s="122"/>
      <c r="AX84" s="104"/>
    </row>
    <row r="85" spans="2:50" ht="14.1" hidden="1" customHeight="1" x14ac:dyDescent="0.2">
      <c r="B85" s="5"/>
      <c r="C85" s="272"/>
      <c r="D85" s="272"/>
      <c r="E85" s="272"/>
      <c r="F85" s="272"/>
      <c r="G85" s="272"/>
      <c r="H85" s="272"/>
      <c r="I85" s="272"/>
      <c r="J85" s="272"/>
      <c r="K85" s="272"/>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72"/>
      <c r="AP85" s="272"/>
      <c r="AQ85" s="272"/>
      <c r="AR85" s="50"/>
      <c r="AS85" s="124"/>
      <c r="AT85" s="124"/>
      <c r="AU85" s="124"/>
      <c r="AV85" s="124"/>
      <c r="AW85" s="124"/>
      <c r="AX85" s="104"/>
    </row>
    <row r="86" spans="2:50" ht="14.1" hidden="1" customHeight="1" thickBot="1" x14ac:dyDescent="0.2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104"/>
      <c r="AT86" s="104"/>
      <c r="AU86" s="104"/>
      <c r="AV86" s="104"/>
      <c r="AW86" s="104"/>
      <c r="AX86" s="104"/>
    </row>
    <row r="87" spans="2:50" ht="14.1" hidden="1" customHeight="1" thickBot="1" x14ac:dyDescent="0.3">
      <c r="B87" s="44"/>
      <c r="C87" s="247" t="s">
        <v>37</v>
      </c>
      <c r="D87" s="247"/>
      <c r="E87" s="247"/>
      <c r="F87" s="247"/>
      <c r="G87" s="247"/>
      <c r="H87" s="247"/>
      <c r="I87" s="248"/>
      <c r="J87" s="248"/>
      <c r="K87" s="248"/>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248"/>
      <c r="AP87" s="248"/>
      <c r="AQ87" s="248"/>
      <c r="AR87" s="46"/>
      <c r="AS87" s="122"/>
      <c r="AT87" s="122"/>
      <c r="AU87" s="122"/>
      <c r="AV87" s="122"/>
      <c r="AW87" s="122"/>
      <c r="AX87" s="104"/>
    </row>
    <row r="88" spans="2:50" ht="14.1" hidden="1" customHeight="1" thickBot="1" x14ac:dyDescent="0.3">
      <c r="B88" s="5"/>
      <c r="C88" s="45"/>
      <c r="D88" s="45"/>
      <c r="E88" s="45"/>
      <c r="F88" s="45"/>
      <c r="G88" s="45"/>
      <c r="H88" s="45"/>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122"/>
      <c r="AT88" s="122"/>
      <c r="AU88" s="122"/>
      <c r="AV88" s="122"/>
      <c r="AW88" s="122"/>
      <c r="AX88" s="104"/>
    </row>
    <row r="89" spans="2:50" ht="14.1" customHeight="1" thickBot="1" x14ac:dyDescent="0.3">
      <c r="B89" s="27"/>
      <c r="C89" s="252" t="s">
        <v>57</v>
      </c>
      <c r="D89" s="252"/>
      <c r="E89" s="252"/>
      <c r="F89" s="252"/>
      <c r="G89" s="252"/>
      <c r="H89" s="252"/>
      <c r="I89" s="248"/>
      <c r="J89" s="248"/>
      <c r="K89" s="248"/>
      <c r="L89" s="248"/>
      <c r="M89" s="248"/>
      <c r="N89" s="248"/>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8"/>
      <c r="AM89" s="248"/>
      <c r="AN89" s="248"/>
      <c r="AO89" s="248"/>
      <c r="AP89" s="248"/>
      <c r="AQ89" s="248"/>
      <c r="AR89" s="46"/>
      <c r="AS89" s="122"/>
      <c r="AT89" s="122"/>
      <c r="AU89" s="122"/>
      <c r="AV89" s="122"/>
      <c r="AW89" s="122"/>
      <c r="AX89" s="104"/>
    </row>
    <row r="90" spans="2:50" ht="6" customHeight="1" thickBot="1" x14ac:dyDescent="0.3">
      <c r="B90" s="5"/>
      <c r="C90" s="45"/>
      <c r="D90" s="45"/>
      <c r="E90" s="45"/>
      <c r="F90" s="45"/>
      <c r="G90" s="45"/>
      <c r="H90" s="45"/>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122"/>
      <c r="AT90" s="122"/>
      <c r="AU90" s="122"/>
      <c r="AV90" s="122"/>
      <c r="AW90" s="122"/>
      <c r="AX90" s="104"/>
    </row>
    <row r="91" spans="2:50" ht="14.1" hidden="1" customHeight="1" thickBot="1" x14ac:dyDescent="0.3">
      <c r="B91" s="44"/>
      <c r="C91" s="247" t="s">
        <v>40</v>
      </c>
      <c r="D91" s="247"/>
      <c r="E91" s="247"/>
      <c r="F91" s="247"/>
      <c r="G91" s="247"/>
      <c r="H91" s="247"/>
      <c r="I91" s="248"/>
      <c r="J91" s="248"/>
      <c r="K91" s="248"/>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248"/>
      <c r="AP91" s="248"/>
      <c r="AQ91" s="248"/>
      <c r="AR91" s="46"/>
      <c r="AS91" s="122"/>
      <c r="AT91" s="122"/>
      <c r="AU91" s="122"/>
      <c r="AV91" s="122"/>
      <c r="AW91" s="122"/>
      <c r="AX91" s="104"/>
    </row>
    <row r="92" spans="2:50" ht="14.1" hidden="1" customHeight="1" x14ac:dyDescent="0.2">
      <c r="B92" s="5"/>
      <c r="C92" s="247" t="s">
        <v>41</v>
      </c>
      <c r="D92" s="247"/>
      <c r="E92" s="247"/>
      <c r="F92" s="247"/>
      <c r="G92" s="247"/>
      <c r="H92" s="247"/>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2"/>
      <c r="AJ92" s="272"/>
      <c r="AK92" s="272"/>
      <c r="AL92" s="272"/>
      <c r="AM92" s="272"/>
      <c r="AN92" s="272"/>
      <c r="AO92" s="272"/>
      <c r="AP92" s="272"/>
      <c r="AQ92" s="272"/>
      <c r="AR92" s="50"/>
      <c r="AS92" s="124"/>
      <c r="AT92" s="124"/>
      <c r="AU92" s="124"/>
      <c r="AV92" s="124"/>
      <c r="AW92" s="124"/>
      <c r="AX92" s="104"/>
    </row>
    <row r="93" spans="2:50" ht="14.1" hidden="1" customHeight="1" thickBot="1" x14ac:dyDescent="0.3">
      <c r="B93" s="51"/>
      <c r="C93" s="45"/>
      <c r="D93" s="45"/>
      <c r="E93" s="45"/>
      <c r="F93" s="45"/>
      <c r="G93" s="45"/>
      <c r="H93" s="45"/>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122"/>
      <c r="AT93" s="122"/>
      <c r="AU93" s="122"/>
      <c r="AV93" s="122"/>
      <c r="AW93" s="122"/>
      <c r="AX93" s="104"/>
    </row>
    <row r="94" spans="2:50" ht="14.1" hidden="1" customHeight="1" thickBot="1" x14ac:dyDescent="0.3">
      <c r="B94" s="44"/>
      <c r="C94" s="247" t="s">
        <v>38</v>
      </c>
      <c r="D94" s="247"/>
      <c r="E94" s="247"/>
      <c r="F94" s="247"/>
      <c r="G94" s="247"/>
      <c r="H94" s="247"/>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248"/>
      <c r="AP94" s="248"/>
      <c r="AQ94" s="248"/>
      <c r="AR94" s="46"/>
      <c r="AS94" s="122"/>
      <c r="AT94" s="122"/>
      <c r="AU94" s="122"/>
      <c r="AV94" s="122"/>
      <c r="AW94" s="122"/>
      <c r="AX94" s="104"/>
    </row>
    <row r="95" spans="2:50" ht="14.1" hidden="1" customHeight="1" x14ac:dyDescent="0.25">
      <c r="B95" s="5"/>
      <c r="C95" s="247" t="s">
        <v>39</v>
      </c>
      <c r="D95" s="247"/>
      <c r="E95" s="247"/>
      <c r="F95" s="247"/>
      <c r="G95" s="247"/>
      <c r="H95" s="247"/>
      <c r="I95" s="248"/>
      <c r="J95" s="248"/>
      <c r="K95" s="248"/>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248"/>
      <c r="AP95" s="248"/>
      <c r="AQ95" s="248"/>
      <c r="AR95" s="46"/>
      <c r="AS95" s="122"/>
      <c r="AT95" s="122"/>
      <c r="AU95" s="122"/>
      <c r="AV95" s="122"/>
      <c r="AW95" s="122"/>
      <c r="AX95" s="104"/>
    </row>
    <row r="96" spans="2:50" ht="14.1" hidden="1" customHeight="1" thickBot="1" x14ac:dyDescent="0.3">
      <c r="B96" s="5"/>
      <c r="C96" s="45"/>
      <c r="D96" s="45"/>
      <c r="E96" s="45"/>
      <c r="F96" s="45"/>
      <c r="G96" s="45"/>
      <c r="H96" s="45"/>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122"/>
      <c r="AT96" s="122"/>
      <c r="AU96" s="122"/>
      <c r="AV96" s="122"/>
      <c r="AW96" s="122"/>
      <c r="AX96" s="104"/>
    </row>
    <row r="97" spans="2:50" ht="14.1" hidden="1" customHeight="1" thickBot="1" x14ac:dyDescent="0.3">
      <c r="B97" s="44"/>
      <c r="C97" s="247" t="s">
        <v>42</v>
      </c>
      <c r="D97" s="247"/>
      <c r="E97" s="247"/>
      <c r="F97" s="247"/>
      <c r="G97" s="247"/>
      <c r="H97" s="247"/>
      <c r="I97" s="248"/>
      <c r="J97" s="248"/>
      <c r="K97" s="248"/>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248"/>
      <c r="AP97" s="248"/>
      <c r="AQ97" s="248"/>
      <c r="AR97" s="46"/>
      <c r="AS97" s="122"/>
      <c r="AT97" s="122"/>
      <c r="AU97" s="122"/>
      <c r="AV97" s="122"/>
      <c r="AW97" s="122"/>
      <c r="AX97" s="104"/>
    </row>
    <row r="98" spans="2:50" ht="15" hidden="1" thickBot="1" x14ac:dyDescent="0.25">
      <c r="B98" s="5"/>
      <c r="C98" s="271" t="s">
        <v>43</v>
      </c>
      <c r="D98" s="271"/>
      <c r="E98" s="271"/>
      <c r="F98" s="271"/>
      <c r="G98" s="271"/>
      <c r="H98" s="271"/>
      <c r="I98" s="271"/>
      <c r="J98" s="271"/>
      <c r="K98" s="271"/>
      <c r="L98" s="271"/>
      <c r="M98" s="271"/>
      <c r="N98" s="271"/>
      <c r="O98" s="271"/>
      <c r="P98" s="271"/>
      <c r="Q98" s="271"/>
      <c r="R98" s="271"/>
      <c r="S98" s="271"/>
      <c r="T98" s="271"/>
      <c r="U98" s="271"/>
      <c r="V98" s="271"/>
      <c r="W98" s="271"/>
      <c r="X98" s="271"/>
      <c r="Y98" s="271"/>
      <c r="Z98" s="271"/>
      <c r="AA98" s="271"/>
      <c r="AB98" s="271"/>
      <c r="AC98" s="271"/>
      <c r="AD98" s="271"/>
      <c r="AE98" s="271"/>
      <c r="AF98" s="271"/>
      <c r="AG98" s="271"/>
      <c r="AH98" s="271"/>
      <c r="AI98" s="271"/>
      <c r="AJ98" s="271"/>
      <c r="AK98" s="271"/>
      <c r="AL98" s="271"/>
      <c r="AM98" s="271"/>
      <c r="AN98" s="271"/>
      <c r="AO98" s="271"/>
      <c r="AP98" s="271"/>
      <c r="AQ98" s="271"/>
      <c r="AR98" s="59"/>
      <c r="AS98" s="125"/>
      <c r="AT98" s="125"/>
      <c r="AU98" s="125"/>
      <c r="AV98" s="125"/>
      <c r="AW98" s="125"/>
      <c r="AX98" s="104"/>
    </row>
    <row r="99" spans="2:50" ht="14.1" customHeight="1" thickBot="1" x14ac:dyDescent="0.3">
      <c r="B99" s="27"/>
      <c r="C99" s="252" t="s">
        <v>58</v>
      </c>
      <c r="D99" s="252"/>
      <c r="E99" s="252"/>
      <c r="F99" s="252"/>
      <c r="G99" s="252"/>
      <c r="H99" s="252"/>
      <c r="I99" s="248"/>
      <c r="J99" s="248"/>
      <c r="K99" s="248"/>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248"/>
      <c r="AP99" s="248"/>
      <c r="AQ99" s="248"/>
      <c r="AR99" s="46"/>
      <c r="AS99" s="122"/>
      <c r="AT99" s="122"/>
      <c r="AU99" s="122"/>
      <c r="AV99" s="122"/>
      <c r="AW99" s="122"/>
      <c r="AX99" s="104"/>
    </row>
    <row r="100" spans="2:50" x14ac:dyDescent="0.2">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104"/>
      <c r="AT100" s="104"/>
      <c r="AU100" s="104"/>
      <c r="AV100" s="104"/>
      <c r="AW100" s="104"/>
      <c r="AX100" s="104"/>
    </row>
    <row r="101" spans="2:50" ht="15" x14ac:dyDescent="0.25">
      <c r="B101" s="52" t="s">
        <v>59</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
      <c r="AL101" s="5"/>
      <c r="AM101" s="5"/>
      <c r="AN101" s="5"/>
      <c r="AO101" s="5"/>
      <c r="AP101" s="5"/>
      <c r="AQ101" s="5"/>
      <c r="AR101" s="5"/>
      <c r="AS101" s="104"/>
      <c r="AT101" s="104"/>
      <c r="AU101" s="104"/>
      <c r="AV101" s="104"/>
      <c r="AW101" s="104"/>
      <c r="AX101" s="104"/>
    </row>
    <row r="102" spans="2:50" x14ac:dyDescent="0.2">
      <c r="B102" s="5"/>
      <c r="C102" s="253"/>
      <c r="D102" s="254"/>
      <c r="E102" s="254"/>
      <c r="F102" s="254"/>
      <c r="G102" s="254"/>
      <c r="H102" s="254"/>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254"/>
      <c r="AP102" s="254"/>
      <c r="AQ102" s="255"/>
      <c r="AR102" s="132"/>
      <c r="AS102" s="123"/>
      <c r="AT102" s="123"/>
      <c r="AU102" s="123"/>
      <c r="AV102" s="123"/>
      <c r="AW102" s="123"/>
      <c r="AX102" s="104"/>
    </row>
    <row r="103" spans="2:50" x14ac:dyDescent="0.2">
      <c r="B103" s="5"/>
      <c r="C103" s="256"/>
      <c r="D103" s="257"/>
      <c r="E103" s="257"/>
      <c r="F103" s="257"/>
      <c r="G103" s="257"/>
      <c r="H103" s="257"/>
      <c r="I103" s="257"/>
      <c r="J103" s="257"/>
      <c r="K103" s="257"/>
      <c r="L103" s="257"/>
      <c r="M103" s="257"/>
      <c r="N103" s="257"/>
      <c r="O103" s="257"/>
      <c r="P103" s="257"/>
      <c r="Q103" s="257"/>
      <c r="R103" s="257"/>
      <c r="S103" s="257"/>
      <c r="T103" s="257"/>
      <c r="U103" s="257"/>
      <c r="V103" s="257"/>
      <c r="W103" s="257"/>
      <c r="X103" s="257"/>
      <c r="Y103" s="257"/>
      <c r="Z103" s="257"/>
      <c r="AA103" s="257"/>
      <c r="AB103" s="257"/>
      <c r="AC103" s="257"/>
      <c r="AD103" s="257"/>
      <c r="AE103" s="257"/>
      <c r="AF103" s="257"/>
      <c r="AG103" s="257"/>
      <c r="AH103" s="257"/>
      <c r="AI103" s="257"/>
      <c r="AJ103" s="257"/>
      <c r="AK103" s="257"/>
      <c r="AL103" s="257"/>
      <c r="AM103" s="257"/>
      <c r="AN103" s="257"/>
      <c r="AO103" s="257"/>
      <c r="AP103" s="257"/>
      <c r="AQ103" s="258"/>
      <c r="AR103" s="132"/>
      <c r="AS103" s="123"/>
      <c r="AT103" s="123"/>
      <c r="AU103" s="123"/>
      <c r="AV103" s="123"/>
      <c r="AW103" s="123"/>
      <c r="AX103" s="104"/>
    </row>
    <row r="104" spans="2:50" x14ac:dyDescent="0.2">
      <c r="B104" s="5"/>
      <c r="C104" s="256"/>
      <c r="D104" s="257"/>
      <c r="E104" s="257"/>
      <c r="F104" s="257"/>
      <c r="G104" s="257"/>
      <c r="H104" s="257"/>
      <c r="I104" s="257"/>
      <c r="J104" s="257"/>
      <c r="K104" s="257"/>
      <c r="L104" s="257"/>
      <c r="M104" s="257"/>
      <c r="N104" s="257"/>
      <c r="O104" s="257"/>
      <c r="P104" s="257"/>
      <c r="Q104" s="257"/>
      <c r="R104" s="257"/>
      <c r="S104" s="257"/>
      <c r="T104" s="257"/>
      <c r="U104" s="257"/>
      <c r="V104" s="257"/>
      <c r="W104" s="257"/>
      <c r="X104" s="257"/>
      <c r="Y104" s="257"/>
      <c r="Z104" s="257"/>
      <c r="AA104" s="257"/>
      <c r="AB104" s="257"/>
      <c r="AC104" s="257"/>
      <c r="AD104" s="257"/>
      <c r="AE104" s="257"/>
      <c r="AF104" s="257"/>
      <c r="AG104" s="257"/>
      <c r="AH104" s="257"/>
      <c r="AI104" s="257"/>
      <c r="AJ104" s="257"/>
      <c r="AK104" s="257"/>
      <c r="AL104" s="257"/>
      <c r="AM104" s="257"/>
      <c r="AN104" s="257"/>
      <c r="AO104" s="257"/>
      <c r="AP104" s="257"/>
      <c r="AQ104" s="258"/>
      <c r="AR104" s="132"/>
      <c r="AS104" s="123"/>
      <c r="AT104" s="123"/>
      <c r="AU104" s="123"/>
      <c r="AV104" s="123"/>
      <c r="AW104" s="123"/>
      <c r="AX104" s="104"/>
    </row>
    <row r="105" spans="2:50" x14ac:dyDescent="0.2">
      <c r="B105" s="5"/>
      <c r="C105" s="259"/>
      <c r="D105" s="260"/>
      <c r="E105" s="260"/>
      <c r="F105" s="260"/>
      <c r="G105" s="260"/>
      <c r="H105" s="260"/>
      <c r="I105" s="260"/>
      <c r="J105" s="260"/>
      <c r="K105" s="260"/>
      <c r="L105" s="260"/>
      <c r="M105" s="260"/>
      <c r="N105" s="260"/>
      <c r="O105" s="260"/>
      <c r="P105" s="260"/>
      <c r="Q105" s="260"/>
      <c r="R105" s="260"/>
      <c r="S105" s="260"/>
      <c r="T105" s="260"/>
      <c r="U105" s="260"/>
      <c r="V105" s="260"/>
      <c r="W105" s="260"/>
      <c r="X105" s="260"/>
      <c r="Y105" s="260"/>
      <c r="Z105" s="260"/>
      <c r="AA105" s="260"/>
      <c r="AB105" s="260"/>
      <c r="AC105" s="260"/>
      <c r="AD105" s="260"/>
      <c r="AE105" s="260"/>
      <c r="AF105" s="260"/>
      <c r="AG105" s="260"/>
      <c r="AH105" s="260"/>
      <c r="AI105" s="260"/>
      <c r="AJ105" s="260"/>
      <c r="AK105" s="260"/>
      <c r="AL105" s="260"/>
      <c r="AM105" s="260"/>
      <c r="AN105" s="260"/>
      <c r="AO105" s="260"/>
      <c r="AP105" s="260"/>
      <c r="AQ105" s="261"/>
      <c r="AR105" s="132"/>
      <c r="AS105" s="123"/>
      <c r="AT105" s="123"/>
      <c r="AU105" s="123"/>
      <c r="AV105" s="123"/>
      <c r="AW105" s="123"/>
      <c r="AX105" s="104"/>
    </row>
    <row r="106" spans="2:50" ht="13.5" thickBot="1" x14ac:dyDescent="0.2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104"/>
      <c r="AT106" s="104"/>
      <c r="AU106" s="104"/>
      <c r="AV106" s="104"/>
      <c r="AW106" s="104"/>
      <c r="AX106" s="104"/>
    </row>
    <row r="107" spans="2:50" ht="14.25" x14ac:dyDescent="0.2">
      <c r="B107" s="128"/>
      <c r="C107" s="262" t="s">
        <v>47</v>
      </c>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4"/>
      <c r="AR107" s="131"/>
      <c r="AS107" s="126"/>
      <c r="AT107" s="126"/>
      <c r="AU107" s="126"/>
      <c r="AV107" s="126"/>
      <c r="AW107" s="126"/>
      <c r="AX107" s="126"/>
    </row>
    <row r="108" spans="2:50" ht="14.25" customHeight="1" x14ac:dyDescent="0.2">
      <c r="B108" s="129"/>
      <c r="C108" s="265"/>
      <c r="D108" s="266"/>
      <c r="E108" s="266"/>
      <c r="F108" s="266"/>
      <c r="G108" s="266"/>
      <c r="H108" s="266"/>
      <c r="I108" s="266"/>
      <c r="J108" s="266"/>
      <c r="K108" s="266"/>
      <c r="L108" s="266"/>
      <c r="M108" s="266"/>
      <c r="N108" s="266"/>
      <c r="O108" s="266"/>
      <c r="P108" s="266"/>
      <c r="Q108" s="266"/>
      <c r="R108" s="266"/>
      <c r="S108" s="266"/>
      <c r="T108" s="266"/>
      <c r="U108" s="266"/>
      <c r="V108" s="266"/>
      <c r="W108" s="266"/>
      <c r="X108" s="266"/>
      <c r="Y108" s="266"/>
      <c r="Z108" s="266"/>
      <c r="AA108" s="266"/>
      <c r="AB108" s="266"/>
      <c r="AC108" s="266"/>
      <c r="AD108" s="266"/>
      <c r="AE108" s="266"/>
      <c r="AF108" s="266"/>
      <c r="AG108" s="266"/>
      <c r="AH108" s="266"/>
      <c r="AI108" s="266"/>
      <c r="AJ108" s="266"/>
      <c r="AK108" s="266"/>
      <c r="AL108" s="266"/>
      <c r="AM108" s="266"/>
      <c r="AN108" s="266"/>
      <c r="AO108" s="266"/>
      <c r="AP108" s="266"/>
      <c r="AQ108" s="267"/>
      <c r="AR108" s="131"/>
      <c r="AS108" s="126"/>
      <c r="AT108" s="126"/>
      <c r="AU108" s="126"/>
      <c r="AV108" s="126"/>
      <c r="AW108" s="126"/>
      <c r="AX108" s="126"/>
    </row>
    <row r="109" spans="2:50" ht="4.5" customHeight="1" thickBot="1" x14ac:dyDescent="0.25">
      <c r="B109" s="130"/>
      <c r="C109" s="268"/>
      <c r="D109" s="269"/>
      <c r="E109" s="269"/>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269"/>
      <c r="AD109" s="269"/>
      <c r="AE109" s="269"/>
      <c r="AF109" s="269"/>
      <c r="AG109" s="269"/>
      <c r="AH109" s="269"/>
      <c r="AI109" s="269"/>
      <c r="AJ109" s="269"/>
      <c r="AK109" s="269"/>
      <c r="AL109" s="269"/>
      <c r="AM109" s="269"/>
      <c r="AN109" s="269"/>
      <c r="AO109" s="269"/>
      <c r="AP109" s="269"/>
      <c r="AQ109" s="270"/>
      <c r="AR109" s="62"/>
      <c r="AS109" s="106"/>
      <c r="AT109" s="106"/>
      <c r="AU109" s="106"/>
      <c r="AV109" s="106"/>
      <c r="AW109" s="106"/>
      <c r="AX109" s="106"/>
    </row>
    <row r="110" spans="2:50" ht="14.1" customHeight="1" thickBot="1" x14ac:dyDescent="0.2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104"/>
      <c r="AT110" s="104"/>
      <c r="AU110" s="104"/>
      <c r="AV110" s="104"/>
      <c r="AW110" s="104"/>
      <c r="AX110" s="104"/>
    </row>
    <row r="111" spans="2:50" ht="14.1" customHeight="1" thickBot="1" x14ac:dyDescent="0.3">
      <c r="B111" s="27"/>
      <c r="C111" s="247" t="s">
        <v>76</v>
      </c>
      <c r="D111" s="252"/>
      <c r="E111" s="252"/>
      <c r="F111" s="252"/>
      <c r="G111" s="252"/>
      <c r="H111" s="252"/>
      <c r="I111" s="248"/>
      <c r="J111" s="248"/>
      <c r="K111" s="248"/>
      <c r="L111" s="248"/>
      <c r="M111" s="248"/>
      <c r="N111" s="248"/>
      <c r="O111" s="248"/>
      <c r="P111" s="248"/>
      <c r="Q111" s="248"/>
      <c r="R111" s="248"/>
      <c r="S111" s="248"/>
      <c r="T111" s="248"/>
      <c r="U111" s="248"/>
      <c r="V111" s="248"/>
      <c r="W111" s="248"/>
      <c r="X111" s="248"/>
      <c r="Y111" s="248"/>
      <c r="Z111" s="248"/>
      <c r="AA111" s="248"/>
      <c r="AB111" s="248"/>
      <c r="AC111" s="248"/>
      <c r="AD111" s="248"/>
      <c r="AE111" s="248"/>
      <c r="AF111" s="248"/>
      <c r="AG111" s="248"/>
      <c r="AH111" s="248"/>
      <c r="AI111" s="248"/>
      <c r="AJ111" s="248"/>
      <c r="AK111" s="248"/>
      <c r="AL111" s="248"/>
      <c r="AM111" s="248"/>
      <c r="AN111" s="248"/>
      <c r="AO111" s="248"/>
      <c r="AP111" s="248"/>
      <c r="AQ111" s="248"/>
      <c r="AR111" s="5"/>
      <c r="AS111" s="104"/>
      <c r="AT111" s="104"/>
      <c r="AU111" s="104"/>
      <c r="AV111" s="104"/>
      <c r="AW111" s="104"/>
      <c r="AX111" s="104"/>
    </row>
    <row r="112" spans="2:50" ht="6" customHeight="1" thickBot="1" x14ac:dyDescent="0.2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104"/>
      <c r="AT112" s="104"/>
      <c r="AU112" s="104"/>
      <c r="AV112" s="104"/>
      <c r="AW112" s="104"/>
      <c r="AX112" s="104"/>
    </row>
    <row r="113" spans="2:50" ht="14.1" customHeight="1" thickBot="1" x14ac:dyDescent="0.3">
      <c r="B113" s="27"/>
      <c r="C113" s="247" t="s">
        <v>75</v>
      </c>
      <c r="D113" s="252"/>
      <c r="E113" s="252"/>
      <c r="F113" s="252"/>
      <c r="G113" s="252"/>
      <c r="H113" s="252"/>
      <c r="I113" s="248"/>
      <c r="J113" s="248"/>
      <c r="K113" s="248"/>
      <c r="L113" s="248"/>
      <c r="M113" s="248"/>
      <c r="N113" s="248"/>
      <c r="O113" s="248"/>
      <c r="P113" s="248"/>
      <c r="Q113" s="248"/>
      <c r="R113" s="248"/>
      <c r="S113" s="248"/>
      <c r="T113" s="248"/>
      <c r="U113" s="248"/>
      <c r="V113" s="248"/>
      <c r="W113" s="248"/>
      <c r="X113" s="248"/>
      <c r="Y113" s="248"/>
      <c r="Z113" s="248"/>
      <c r="AA113" s="248"/>
      <c r="AB113" s="248"/>
      <c r="AC113" s="248"/>
      <c r="AD113" s="248"/>
      <c r="AE113" s="248"/>
      <c r="AF113" s="248"/>
      <c r="AG113" s="248"/>
      <c r="AH113" s="248"/>
      <c r="AI113" s="248"/>
      <c r="AJ113" s="248"/>
      <c r="AK113" s="248"/>
      <c r="AL113" s="248"/>
      <c r="AM113" s="248"/>
      <c r="AN113" s="248"/>
      <c r="AO113" s="248"/>
      <c r="AP113" s="248"/>
      <c r="AQ113" s="248"/>
      <c r="AR113" s="5"/>
      <c r="AS113" s="104"/>
      <c r="AT113" s="104"/>
      <c r="AU113" s="104"/>
      <c r="AV113" s="104"/>
      <c r="AW113" s="104"/>
      <c r="AX113" s="104"/>
    </row>
    <row r="114" spans="2:50" x14ac:dyDescent="0.2">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104"/>
      <c r="AT114" s="104"/>
      <c r="AU114" s="104"/>
      <c r="AV114" s="104"/>
      <c r="AW114" s="104"/>
      <c r="AX114" s="104"/>
    </row>
    <row r="115" spans="2:50" x14ac:dyDescent="0.2">
      <c r="B115" s="26" t="s">
        <v>79</v>
      </c>
      <c r="C115" s="26"/>
      <c r="D115" s="26"/>
      <c r="E115" s="26"/>
      <c r="F115" s="26"/>
      <c r="G115" s="26"/>
      <c r="H115" s="26"/>
      <c r="I115" s="26"/>
      <c r="J115" s="26"/>
      <c r="K115" s="26"/>
      <c r="L115" s="26"/>
      <c r="M115" s="26"/>
      <c r="N115" s="26"/>
      <c r="O115" s="26"/>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104"/>
      <c r="AT115" s="104"/>
      <c r="AU115" s="104"/>
      <c r="AV115" s="104"/>
      <c r="AW115" s="104"/>
      <c r="AX115" s="104"/>
    </row>
    <row r="116" spans="2:50" ht="6" customHeight="1" thickBot="1" x14ac:dyDescent="0.2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104"/>
      <c r="AT116" s="104"/>
      <c r="AU116" s="104"/>
      <c r="AV116" s="104"/>
      <c r="AW116" s="104"/>
      <c r="AX116" s="104"/>
    </row>
    <row r="117" spans="2:50" ht="15.75" thickBot="1" x14ac:dyDescent="0.3">
      <c r="B117" s="5"/>
      <c r="C117" s="312" t="s">
        <v>48</v>
      </c>
      <c r="D117" s="313"/>
      <c r="E117" s="313"/>
      <c r="F117" s="313"/>
      <c r="G117" s="313"/>
      <c r="H117" s="313"/>
      <c r="I117" s="313"/>
      <c r="J117" s="313"/>
      <c r="K117" s="314"/>
      <c r="L117" s="315"/>
      <c r="M117" s="331" t="s">
        <v>60</v>
      </c>
      <c r="N117" s="314"/>
      <c r="O117" s="314"/>
      <c r="P117" s="314"/>
      <c r="Q117" s="314"/>
      <c r="R117" s="314"/>
      <c r="S117" s="314"/>
      <c r="T117" s="314"/>
      <c r="U117" s="314"/>
      <c r="V117" s="315"/>
      <c r="W117" s="317" t="s">
        <v>80</v>
      </c>
      <c r="X117" s="318"/>
      <c r="Y117" s="318"/>
      <c r="Z117" s="318"/>
      <c r="AA117" s="318"/>
      <c r="AB117" s="319"/>
      <c r="AC117" s="331" t="s">
        <v>50</v>
      </c>
      <c r="AD117" s="323"/>
      <c r="AE117" s="325"/>
      <c r="AF117" s="331" t="s">
        <v>49</v>
      </c>
      <c r="AG117" s="323"/>
      <c r="AH117" s="325"/>
      <c r="AI117" s="312" t="s">
        <v>81</v>
      </c>
      <c r="AJ117" s="323"/>
      <c r="AK117" s="323"/>
      <c r="AL117" s="323"/>
      <c r="AM117" s="323"/>
      <c r="AN117" s="323"/>
      <c r="AO117" s="323"/>
      <c r="AP117" s="323"/>
      <c r="AQ117" s="325"/>
      <c r="AR117" s="67"/>
      <c r="AS117" s="127"/>
      <c r="AT117" s="127"/>
      <c r="AU117" s="127"/>
      <c r="AV117" s="127"/>
      <c r="AW117" s="127"/>
      <c r="AX117" s="104"/>
    </row>
    <row r="118" spans="2:50" ht="13.5" customHeight="1" thickBot="1" x14ac:dyDescent="0.25">
      <c r="B118" s="5"/>
      <c r="C118" s="316"/>
      <c r="D118" s="301"/>
      <c r="E118" s="301"/>
      <c r="F118" s="301"/>
      <c r="G118" s="301"/>
      <c r="H118" s="301"/>
      <c r="I118" s="301"/>
      <c r="J118" s="301"/>
      <c r="K118" s="302"/>
      <c r="L118" s="303"/>
      <c r="M118" s="300"/>
      <c r="N118" s="302"/>
      <c r="O118" s="302"/>
      <c r="P118" s="302"/>
      <c r="Q118" s="303"/>
      <c r="R118" s="27"/>
      <c r="S118" s="112" t="s">
        <v>53</v>
      </c>
      <c r="T118" s="112"/>
      <c r="U118" s="112"/>
      <c r="V118" s="112"/>
      <c r="W118" s="200"/>
      <c r="X118" s="201"/>
      <c r="Y118" s="201"/>
      <c r="Z118" s="201"/>
      <c r="AA118" s="201"/>
      <c r="AB118" s="202"/>
      <c r="AC118" s="209"/>
      <c r="AD118" s="210"/>
      <c r="AE118" s="211"/>
      <c r="AF118" s="209"/>
      <c r="AG118" s="210"/>
      <c r="AH118" s="211"/>
      <c r="AI118" s="341">
        <f>W118*(1-AC118)*(1-AF118)*(1+$AF$43)</f>
        <v>0</v>
      </c>
      <c r="AJ118" s="342"/>
      <c r="AK118" s="342"/>
      <c r="AL118" s="342"/>
      <c r="AM118" s="342"/>
      <c r="AN118" s="342"/>
      <c r="AO118" s="342"/>
      <c r="AP118" s="342"/>
      <c r="AQ118" s="343"/>
      <c r="AR118" s="134"/>
      <c r="AS118" s="120"/>
      <c r="AT118" s="120"/>
      <c r="AU118" s="120"/>
      <c r="AV118" s="120"/>
      <c r="AW118" s="120"/>
      <c r="AX118" s="104"/>
    </row>
    <row r="119" spans="2:50" ht="13.5" customHeight="1" thickBot="1" x14ac:dyDescent="0.25">
      <c r="B119" s="5"/>
      <c r="C119" s="304"/>
      <c r="D119" s="305"/>
      <c r="E119" s="305"/>
      <c r="F119" s="305"/>
      <c r="G119" s="305"/>
      <c r="H119" s="305"/>
      <c r="I119" s="305"/>
      <c r="J119" s="305"/>
      <c r="K119" s="306"/>
      <c r="L119" s="307"/>
      <c r="M119" s="339"/>
      <c r="N119" s="306"/>
      <c r="O119" s="306"/>
      <c r="P119" s="306"/>
      <c r="Q119" s="307"/>
      <c r="R119" s="27"/>
      <c r="S119" s="62" t="s">
        <v>52</v>
      </c>
      <c r="T119" s="53"/>
      <c r="U119" s="53"/>
      <c r="V119" s="53"/>
      <c r="W119" s="203"/>
      <c r="X119" s="204"/>
      <c r="Y119" s="204"/>
      <c r="Z119" s="204"/>
      <c r="AA119" s="204"/>
      <c r="AB119" s="205"/>
      <c r="AC119" s="212"/>
      <c r="AD119" s="213"/>
      <c r="AE119" s="214"/>
      <c r="AF119" s="212"/>
      <c r="AG119" s="213"/>
      <c r="AH119" s="214"/>
      <c r="AI119" s="344"/>
      <c r="AJ119" s="345"/>
      <c r="AK119" s="345"/>
      <c r="AL119" s="345"/>
      <c r="AM119" s="345"/>
      <c r="AN119" s="345"/>
      <c r="AO119" s="345"/>
      <c r="AP119" s="345"/>
      <c r="AQ119" s="346"/>
      <c r="AR119" s="134"/>
      <c r="AS119" s="120"/>
      <c r="AT119" s="120"/>
      <c r="AU119" s="120"/>
      <c r="AV119" s="120"/>
      <c r="AW119" s="120"/>
      <c r="AX119" s="104"/>
    </row>
    <row r="120" spans="2:50" ht="13.5" customHeight="1" thickBot="1" x14ac:dyDescent="0.25">
      <c r="B120" s="5"/>
      <c r="C120" s="308"/>
      <c r="D120" s="309"/>
      <c r="E120" s="309"/>
      <c r="F120" s="309"/>
      <c r="G120" s="309"/>
      <c r="H120" s="309"/>
      <c r="I120" s="309"/>
      <c r="J120" s="309"/>
      <c r="K120" s="310"/>
      <c r="L120" s="311"/>
      <c r="M120" s="340"/>
      <c r="N120" s="310"/>
      <c r="O120" s="310"/>
      <c r="P120" s="310"/>
      <c r="Q120" s="311"/>
      <c r="R120" s="27"/>
      <c r="S120" s="61" t="s">
        <v>51</v>
      </c>
      <c r="T120" s="61"/>
      <c r="U120" s="61"/>
      <c r="V120" s="61"/>
      <c r="W120" s="206"/>
      <c r="X120" s="207"/>
      <c r="Y120" s="207"/>
      <c r="Z120" s="207"/>
      <c r="AA120" s="207"/>
      <c r="AB120" s="208"/>
      <c r="AC120" s="215"/>
      <c r="AD120" s="216"/>
      <c r="AE120" s="217"/>
      <c r="AF120" s="215"/>
      <c r="AG120" s="216"/>
      <c r="AH120" s="217"/>
      <c r="AI120" s="347"/>
      <c r="AJ120" s="348"/>
      <c r="AK120" s="348"/>
      <c r="AL120" s="348"/>
      <c r="AM120" s="348"/>
      <c r="AN120" s="348"/>
      <c r="AO120" s="348"/>
      <c r="AP120" s="348"/>
      <c r="AQ120" s="349"/>
      <c r="AR120" s="134"/>
      <c r="AS120" s="120"/>
      <c r="AT120" s="120"/>
      <c r="AU120" s="120"/>
      <c r="AV120" s="120"/>
      <c r="AW120" s="120"/>
      <c r="AX120" s="104"/>
    </row>
    <row r="121" spans="2:50" ht="13.5" customHeight="1" thickBot="1" x14ac:dyDescent="0.25">
      <c r="B121" s="5"/>
      <c r="C121" s="300"/>
      <c r="D121" s="301"/>
      <c r="E121" s="301"/>
      <c r="F121" s="301"/>
      <c r="G121" s="301"/>
      <c r="H121" s="301"/>
      <c r="I121" s="301"/>
      <c r="J121" s="301"/>
      <c r="K121" s="302"/>
      <c r="L121" s="303"/>
      <c r="M121" s="300"/>
      <c r="N121" s="302"/>
      <c r="O121" s="302"/>
      <c r="P121" s="302"/>
      <c r="Q121" s="303"/>
      <c r="R121" s="27"/>
      <c r="S121" s="112" t="s">
        <v>53</v>
      </c>
      <c r="T121" s="112"/>
      <c r="U121" s="112"/>
      <c r="V121" s="112"/>
      <c r="W121" s="200"/>
      <c r="X121" s="201"/>
      <c r="Y121" s="201"/>
      <c r="Z121" s="201"/>
      <c r="AA121" s="201"/>
      <c r="AB121" s="202"/>
      <c r="AC121" s="209"/>
      <c r="AD121" s="210"/>
      <c r="AE121" s="211"/>
      <c r="AF121" s="209"/>
      <c r="AG121" s="210"/>
      <c r="AH121" s="211"/>
      <c r="AI121" s="341">
        <f>W121*(1-AC121)*(1-AF121)*(1+$AF$43)</f>
        <v>0</v>
      </c>
      <c r="AJ121" s="342"/>
      <c r="AK121" s="342"/>
      <c r="AL121" s="342"/>
      <c r="AM121" s="342"/>
      <c r="AN121" s="342"/>
      <c r="AO121" s="342"/>
      <c r="AP121" s="342"/>
      <c r="AQ121" s="343"/>
      <c r="AR121" s="134"/>
      <c r="AS121" s="120"/>
      <c r="AT121" s="120"/>
      <c r="AU121" s="120"/>
      <c r="AV121" s="120"/>
      <c r="AW121" s="120"/>
      <c r="AX121" s="104"/>
    </row>
    <row r="122" spans="2:50" ht="13.5" customHeight="1" thickBot="1" x14ac:dyDescent="0.25">
      <c r="B122" s="5"/>
      <c r="C122" s="304"/>
      <c r="D122" s="305"/>
      <c r="E122" s="305"/>
      <c r="F122" s="305"/>
      <c r="G122" s="305"/>
      <c r="H122" s="305"/>
      <c r="I122" s="305"/>
      <c r="J122" s="305"/>
      <c r="K122" s="306"/>
      <c r="L122" s="307"/>
      <c r="M122" s="339"/>
      <c r="N122" s="306"/>
      <c r="O122" s="306"/>
      <c r="P122" s="306"/>
      <c r="Q122" s="307"/>
      <c r="R122" s="27"/>
      <c r="S122" s="62" t="s">
        <v>52</v>
      </c>
      <c r="T122" s="53"/>
      <c r="U122" s="53"/>
      <c r="V122" s="53"/>
      <c r="W122" s="203"/>
      <c r="X122" s="204"/>
      <c r="Y122" s="204"/>
      <c r="Z122" s="204"/>
      <c r="AA122" s="204"/>
      <c r="AB122" s="205"/>
      <c r="AC122" s="212"/>
      <c r="AD122" s="213"/>
      <c r="AE122" s="214"/>
      <c r="AF122" s="212"/>
      <c r="AG122" s="213"/>
      <c r="AH122" s="214"/>
      <c r="AI122" s="344"/>
      <c r="AJ122" s="345"/>
      <c r="AK122" s="345"/>
      <c r="AL122" s="345"/>
      <c r="AM122" s="345"/>
      <c r="AN122" s="345"/>
      <c r="AO122" s="345"/>
      <c r="AP122" s="345"/>
      <c r="AQ122" s="346"/>
      <c r="AR122" s="134"/>
      <c r="AS122" s="120"/>
      <c r="AT122" s="120"/>
      <c r="AU122" s="120"/>
      <c r="AV122" s="120"/>
      <c r="AW122" s="120"/>
      <c r="AX122" s="104"/>
    </row>
    <row r="123" spans="2:50" ht="13.5" customHeight="1" thickBot="1" x14ac:dyDescent="0.25">
      <c r="B123" s="5"/>
      <c r="C123" s="308"/>
      <c r="D123" s="309"/>
      <c r="E123" s="309"/>
      <c r="F123" s="309"/>
      <c r="G123" s="309"/>
      <c r="H123" s="309"/>
      <c r="I123" s="309"/>
      <c r="J123" s="309"/>
      <c r="K123" s="310"/>
      <c r="L123" s="311"/>
      <c r="M123" s="340"/>
      <c r="N123" s="310"/>
      <c r="O123" s="310"/>
      <c r="P123" s="310"/>
      <c r="Q123" s="311"/>
      <c r="R123" s="27"/>
      <c r="S123" s="61" t="s">
        <v>51</v>
      </c>
      <c r="T123" s="61"/>
      <c r="U123" s="61"/>
      <c r="V123" s="61"/>
      <c r="W123" s="206"/>
      <c r="X123" s="207"/>
      <c r="Y123" s="207"/>
      <c r="Z123" s="207"/>
      <c r="AA123" s="207"/>
      <c r="AB123" s="208"/>
      <c r="AC123" s="215"/>
      <c r="AD123" s="216"/>
      <c r="AE123" s="217"/>
      <c r="AF123" s="215"/>
      <c r="AG123" s="216"/>
      <c r="AH123" s="217"/>
      <c r="AI123" s="347"/>
      <c r="AJ123" s="348"/>
      <c r="AK123" s="348"/>
      <c r="AL123" s="348"/>
      <c r="AM123" s="348"/>
      <c r="AN123" s="348"/>
      <c r="AO123" s="348"/>
      <c r="AP123" s="348"/>
      <c r="AQ123" s="349"/>
      <c r="AR123" s="134"/>
      <c r="AS123" s="120"/>
      <c r="AT123" s="120"/>
      <c r="AU123" s="120"/>
      <c r="AV123" s="120"/>
      <c r="AW123" s="120"/>
      <c r="AX123" s="104"/>
    </row>
    <row r="124" spans="2:50" ht="13.5" customHeight="1" thickBot="1" x14ac:dyDescent="0.25">
      <c r="B124" s="5"/>
      <c r="C124" s="300"/>
      <c r="D124" s="301"/>
      <c r="E124" s="301"/>
      <c r="F124" s="301"/>
      <c r="G124" s="301"/>
      <c r="H124" s="301"/>
      <c r="I124" s="301"/>
      <c r="J124" s="301"/>
      <c r="K124" s="302"/>
      <c r="L124" s="303"/>
      <c r="M124" s="300"/>
      <c r="N124" s="302"/>
      <c r="O124" s="302"/>
      <c r="P124" s="302"/>
      <c r="Q124" s="303"/>
      <c r="R124" s="27"/>
      <c r="S124" s="112" t="s">
        <v>53</v>
      </c>
      <c r="T124" s="112"/>
      <c r="U124" s="112"/>
      <c r="V124" s="112"/>
      <c r="W124" s="200"/>
      <c r="X124" s="201"/>
      <c r="Y124" s="201"/>
      <c r="Z124" s="201"/>
      <c r="AA124" s="201"/>
      <c r="AB124" s="202"/>
      <c r="AC124" s="209"/>
      <c r="AD124" s="210"/>
      <c r="AE124" s="211"/>
      <c r="AF124" s="209"/>
      <c r="AG124" s="210"/>
      <c r="AH124" s="211"/>
      <c r="AI124" s="341">
        <f>W124*(1-AC124)*(1-AF124)*(1+$AF$43)</f>
        <v>0</v>
      </c>
      <c r="AJ124" s="342"/>
      <c r="AK124" s="342"/>
      <c r="AL124" s="342"/>
      <c r="AM124" s="342"/>
      <c r="AN124" s="342"/>
      <c r="AO124" s="342"/>
      <c r="AP124" s="342"/>
      <c r="AQ124" s="343"/>
      <c r="AR124" s="134"/>
      <c r="AS124" s="120"/>
      <c r="AT124" s="120"/>
      <c r="AU124" s="120"/>
      <c r="AV124" s="120"/>
      <c r="AW124" s="120"/>
      <c r="AX124" s="104"/>
    </row>
    <row r="125" spans="2:50" ht="13.5" customHeight="1" thickBot="1" x14ac:dyDescent="0.25">
      <c r="B125" s="5"/>
      <c r="C125" s="304"/>
      <c r="D125" s="305"/>
      <c r="E125" s="305"/>
      <c r="F125" s="305"/>
      <c r="G125" s="305"/>
      <c r="H125" s="305"/>
      <c r="I125" s="305"/>
      <c r="J125" s="305"/>
      <c r="K125" s="306"/>
      <c r="L125" s="307"/>
      <c r="M125" s="339"/>
      <c r="N125" s="306"/>
      <c r="O125" s="306"/>
      <c r="P125" s="306"/>
      <c r="Q125" s="307"/>
      <c r="R125" s="27"/>
      <c r="S125" s="62" t="s">
        <v>52</v>
      </c>
      <c r="T125" s="53"/>
      <c r="U125" s="53"/>
      <c r="V125" s="53"/>
      <c r="W125" s="203"/>
      <c r="X125" s="204"/>
      <c r="Y125" s="204"/>
      <c r="Z125" s="204"/>
      <c r="AA125" s="204"/>
      <c r="AB125" s="205"/>
      <c r="AC125" s="212"/>
      <c r="AD125" s="213"/>
      <c r="AE125" s="214"/>
      <c r="AF125" s="212"/>
      <c r="AG125" s="213"/>
      <c r="AH125" s="214"/>
      <c r="AI125" s="344"/>
      <c r="AJ125" s="345"/>
      <c r="AK125" s="345"/>
      <c r="AL125" s="345"/>
      <c r="AM125" s="345"/>
      <c r="AN125" s="345"/>
      <c r="AO125" s="345"/>
      <c r="AP125" s="345"/>
      <c r="AQ125" s="346"/>
      <c r="AR125" s="134"/>
      <c r="AS125" s="120"/>
      <c r="AT125" s="120"/>
      <c r="AU125" s="120"/>
      <c r="AV125" s="120"/>
      <c r="AW125" s="120"/>
      <c r="AX125" s="104"/>
    </row>
    <row r="126" spans="2:50" ht="13.5" customHeight="1" thickBot="1" x14ac:dyDescent="0.25">
      <c r="B126" s="5"/>
      <c r="C126" s="308"/>
      <c r="D126" s="309"/>
      <c r="E126" s="309"/>
      <c r="F126" s="309"/>
      <c r="G126" s="309"/>
      <c r="H126" s="309"/>
      <c r="I126" s="309"/>
      <c r="J126" s="309"/>
      <c r="K126" s="310"/>
      <c r="L126" s="311"/>
      <c r="M126" s="340"/>
      <c r="N126" s="310"/>
      <c r="O126" s="310"/>
      <c r="P126" s="310"/>
      <c r="Q126" s="311"/>
      <c r="R126" s="27"/>
      <c r="S126" s="61" t="s">
        <v>51</v>
      </c>
      <c r="T126" s="61"/>
      <c r="U126" s="61"/>
      <c r="V126" s="61"/>
      <c r="W126" s="206"/>
      <c r="X126" s="207"/>
      <c r="Y126" s="207"/>
      <c r="Z126" s="207"/>
      <c r="AA126" s="207"/>
      <c r="AB126" s="208"/>
      <c r="AC126" s="215"/>
      <c r="AD126" s="216"/>
      <c r="AE126" s="217"/>
      <c r="AF126" s="215"/>
      <c r="AG126" s="216"/>
      <c r="AH126" s="217"/>
      <c r="AI126" s="347"/>
      <c r="AJ126" s="348"/>
      <c r="AK126" s="348"/>
      <c r="AL126" s="348"/>
      <c r="AM126" s="348"/>
      <c r="AN126" s="348"/>
      <c r="AO126" s="348"/>
      <c r="AP126" s="348"/>
      <c r="AQ126" s="349"/>
      <c r="AR126" s="134"/>
      <c r="AS126" s="120"/>
      <c r="AT126" s="120"/>
      <c r="AU126" s="120"/>
      <c r="AV126" s="120"/>
      <c r="AW126" s="120"/>
      <c r="AX126" s="104"/>
    </row>
    <row r="127" spans="2:50" ht="13.5" customHeight="1" thickBot="1" x14ac:dyDescent="0.25">
      <c r="B127" s="5"/>
      <c r="C127" s="300"/>
      <c r="D127" s="301"/>
      <c r="E127" s="301"/>
      <c r="F127" s="301"/>
      <c r="G127" s="301"/>
      <c r="H127" s="301"/>
      <c r="I127" s="301"/>
      <c r="J127" s="301"/>
      <c r="K127" s="302"/>
      <c r="L127" s="303"/>
      <c r="M127" s="300"/>
      <c r="N127" s="302"/>
      <c r="O127" s="302"/>
      <c r="P127" s="302"/>
      <c r="Q127" s="303"/>
      <c r="R127" s="27"/>
      <c r="S127" s="112" t="s">
        <v>53</v>
      </c>
      <c r="T127" s="112"/>
      <c r="U127" s="112"/>
      <c r="V127" s="112"/>
      <c r="W127" s="200"/>
      <c r="X127" s="201"/>
      <c r="Y127" s="201"/>
      <c r="Z127" s="201"/>
      <c r="AA127" s="201"/>
      <c r="AB127" s="202"/>
      <c r="AC127" s="209"/>
      <c r="AD127" s="210"/>
      <c r="AE127" s="211"/>
      <c r="AF127" s="209"/>
      <c r="AG127" s="210"/>
      <c r="AH127" s="211"/>
      <c r="AI127" s="341">
        <f>W127*(1-AC127)*(1-AF127)*(1+$AF$43)</f>
        <v>0</v>
      </c>
      <c r="AJ127" s="342"/>
      <c r="AK127" s="342"/>
      <c r="AL127" s="342"/>
      <c r="AM127" s="342"/>
      <c r="AN127" s="342"/>
      <c r="AO127" s="342"/>
      <c r="AP127" s="342"/>
      <c r="AQ127" s="343"/>
      <c r="AR127" s="134"/>
      <c r="AS127" s="120"/>
      <c r="AT127" s="120"/>
      <c r="AU127" s="120"/>
      <c r="AV127" s="120"/>
      <c r="AW127" s="120"/>
      <c r="AX127" s="104"/>
    </row>
    <row r="128" spans="2:50" ht="13.5" customHeight="1" thickBot="1" x14ac:dyDescent="0.25">
      <c r="B128" s="5"/>
      <c r="C128" s="304"/>
      <c r="D128" s="305"/>
      <c r="E128" s="305"/>
      <c r="F128" s="305"/>
      <c r="G128" s="305"/>
      <c r="H128" s="305"/>
      <c r="I128" s="305"/>
      <c r="J128" s="305"/>
      <c r="K128" s="306"/>
      <c r="L128" s="307"/>
      <c r="M128" s="339"/>
      <c r="N128" s="306"/>
      <c r="O128" s="306"/>
      <c r="P128" s="306"/>
      <c r="Q128" s="307"/>
      <c r="R128" s="27"/>
      <c r="S128" s="62" t="s">
        <v>52</v>
      </c>
      <c r="T128" s="53"/>
      <c r="U128" s="53"/>
      <c r="V128" s="53"/>
      <c r="W128" s="203"/>
      <c r="X128" s="204"/>
      <c r="Y128" s="204"/>
      <c r="Z128" s="204"/>
      <c r="AA128" s="204"/>
      <c r="AB128" s="205"/>
      <c r="AC128" s="212"/>
      <c r="AD128" s="213"/>
      <c r="AE128" s="214"/>
      <c r="AF128" s="212"/>
      <c r="AG128" s="213"/>
      <c r="AH128" s="214"/>
      <c r="AI128" s="344"/>
      <c r="AJ128" s="345"/>
      <c r="AK128" s="345"/>
      <c r="AL128" s="345"/>
      <c r="AM128" s="345"/>
      <c r="AN128" s="345"/>
      <c r="AO128" s="345"/>
      <c r="AP128" s="345"/>
      <c r="AQ128" s="346"/>
      <c r="AR128" s="134"/>
      <c r="AS128" s="120"/>
      <c r="AT128" s="120"/>
      <c r="AU128" s="120"/>
      <c r="AV128" s="120"/>
      <c r="AW128" s="120"/>
      <c r="AX128" s="104"/>
    </row>
    <row r="129" spans="2:50" ht="13.5" customHeight="1" thickBot="1" x14ac:dyDescent="0.25">
      <c r="B129" s="5"/>
      <c r="C129" s="308"/>
      <c r="D129" s="309"/>
      <c r="E129" s="309"/>
      <c r="F129" s="309"/>
      <c r="G129" s="309"/>
      <c r="H129" s="309"/>
      <c r="I129" s="309"/>
      <c r="J129" s="309"/>
      <c r="K129" s="310"/>
      <c r="L129" s="311"/>
      <c r="M129" s="340"/>
      <c r="N129" s="310"/>
      <c r="O129" s="310"/>
      <c r="P129" s="310"/>
      <c r="Q129" s="311"/>
      <c r="R129" s="27"/>
      <c r="S129" s="61" t="s">
        <v>51</v>
      </c>
      <c r="T129" s="61"/>
      <c r="U129" s="61"/>
      <c r="V129" s="61"/>
      <c r="W129" s="206"/>
      <c r="X129" s="207"/>
      <c r="Y129" s="207"/>
      <c r="Z129" s="207"/>
      <c r="AA129" s="207"/>
      <c r="AB129" s="208"/>
      <c r="AC129" s="215"/>
      <c r="AD129" s="216"/>
      <c r="AE129" s="217"/>
      <c r="AF129" s="215"/>
      <c r="AG129" s="216"/>
      <c r="AH129" s="217"/>
      <c r="AI129" s="347"/>
      <c r="AJ129" s="348"/>
      <c r="AK129" s="348"/>
      <c r="AL129" s="348"/>
      <c r="AM129" s="348"/>
      <c r="AN129" s="348"/>
      <c r="AO129" s="348"/>
      <c r="AP129" s="348"/>
      <c r="AQ129" s="349"/>
      <c r="AR129" s="134"/>
      <c r="AS129" s="120"/>
      <c r="AT129" s="120"/>
      <c r="AU129" s="120"/>
      <c r="AV129" s="120"/>
      <c r="AW129" s="120"/>
      <c r="AX129" s="104"/>
    </row>
    <row r="130" spans="2:50" ht="13.5" customHeight="1" thickBot="1" x14ac:dyDescent="0.25">
      <c r="B130" s="5"/>
      <c r="C130" s="300"/>
      <c r="D130" s="301"/>
      <c r="E130" s="301"/>
      <c r="F130" s="301"/>
      <c r="G130" s="301"/>
      <c r="H130" s="301"/>
      <c r="I130" s="301"/>
      <c r="J130" s="301"/>
      <c r="K130" s="302"/>
      <c r="L130" s="303"/>
      <c r="M130" s="300"/>
      <c r="N130" s="302"/>
      <c r="O130" s="302"/>
      <c r="P130" s="302"/>
      <c r="Q130" s="303"/>
      <c r="R130" s="27"/>
      <c r="S130" s="112" t="s">
        <v>53</v>
      </c>
      <c r="T130" s="112"/>
      <c r="U130" s="112"/>
      <c r="V130" s="112"/>
      <c r="W130" s="200"/>
      <c r="X130" s="201"/>
      <c r="Y130" s="201"/>
      <c r="Z130" s="201"/>
      <c r="AA130" s="201"/>
      <c r="AB130" s="202"/>
      <c r="AC130" s="209"/>
      <c r="AD130" s="210"/>
      <c r="AE130" s="211"/>
      <c r="AF130" s="209"/>
      <c r="AG130" s="210"/>
      <c r="AH130" s="211"/>
      <c r="AI130" s="341">
        <f>W130*(1-AC130)*(1-AF130)*(1+$AF$43)</f>
        <v>0</v>
      </c>
      <c r="AJ130" s="342"/>
      <c r="AK130" s="342"/>
      <c r="AL130" s="342"/>
      <c r="AM130" s="342"/>
      <c r="AN130" s="342"/>
      <c r="AO130" s="342"/>
      <c r="AP130" s="342"/>
      <c r="AQ130" s="343"/>
      <c r="AR130" s="134"/>
      <c r="AS130" s="120"/>
      <c r="AT130" s="120"/>
      <c r="AU130" s="120"/>
      <c r="AV130" s="120"/>
      <c r="AW130" s="120"/>
      <c r="AX130" s="104"/>
    </row>
    <row r="131" spans="2:50" ht="13.5" customHeight="1" thickBot="1" x14ac:dyDescent="0.25">
      <c r="B131" s="5"/>
      <c r="C131" s="304"/>
      <c r="D131" s="305"/>
      <c r="E131" s="305"/>
      <c r="F131" s="305"/>
      <c r="G131" s="305"/>
      <c r="H131" s="305"/>
      <c r="I131" s="305"/>
      <c r="J131" s="305"/>
      <c r="K131" s="306"/>
      <c r="L131" s="307"/>
      <c r="M131" s="339"/>
      <c r="N131" s="306"/>
      <c r="O131" s="306"/>
      <c r="P131" s="306"/>
      <c r="Q131" s="307"/>
      <c r="R131" s="27"/>
      <c r="S131" s="62" t="s">
        <v>52</v>
      </c>
      <c r="T131" s="53"/>
      <c r="U131" s="53"/>
      <c r="V131" s="53"/>
      <c r="W131" s="203"/>
      <c r="X131" s="204"/>
      <c r="Y131" s="204"/>
      <c r="Z131" s="204"/>
      <c r="AA131" s="204"/>
      <c r="AB131" s="205"/>
      <c r="AC131" s="212"/>
      <c r="AD131" s="213"/>
      <c r="AE131" s="214"/>
      <c r="AF131" s="212"/>
      <c r="AG131" s="213"/>
      <c r="AH131" s="214"/>
      <c r="AI131" s="344"/>
      <c r="AJ131" s="345"/>
      <c r="AK131" s="345"/>
      <c r="AL131" s="345"/>
      <c r="AM131" s="345"/>
      <c r="AN131" s="345"/>
      <c r="AO131" s="345"/>
      <c r="AP131" s="345"/>
      <c r="AQ131" s="346"/>
      <c r="AR131" s="134"/>
      <c r="AS131" s="120"/>
      <c r="AT131" s="120"/>
      <c r="AU131" s="120"/>
      <c r="AV131" s="120"/>
      <c r="AW131" s="120"/>
      <c r="AX131" s="104"/>
    </row>
    <row r="132" spans="2:50" ht="13.5" customHeight="1" thickBot="1" x14ac:dyDescent="0.25">
      <c r="B132" s="5"/>
      <c r="C132" s="308"/>
      <c r="D132" s="309"/>
      <c r="E132" s="309"/>
      <c r="F132" s="309"/>
      <c r="G132" s="309"/>
      <c r="H132" s="309"/>
      <c r="I132" s="309"/>
      <c r="J132" s="309"/>
      <c r="K132" s="310"/>
      <c r="L132" s="311"/>
      <c r="M132" s="340"/>
      <c r="N132" s="310"/>
      <c r="O132" s="310"/>
      <c r="P132" s="310"/>
      <c r="Q132" s="311"/>
      <c r="R132" s="27"/>
      <c r="S132" s="61" t="s">
        <v>51</v>
      </c>
      <c r="T132" s="61"/>
      <c r="U132" s="61"/>
      <c r="V132" s="61"/>
      <c r="W132" s="206"/>
      <c r="X132" s="207"/>
      <c r="Y132" s="207"/>
      <c r="Z132" s="207"/>
      <c r="AA132" s="207"/>
      <c r="AB132" s="208"/>
      <c r="AC132" s="215"/>
      <c r="AD132" s="216"/>
      <c r="AE132" s="217"/>
      <c r="AF132" s="215"/>
      <c r="AG132" s="216"/>
      <c r="AH132" s="217"/>
      <c r="AI132" s="347"/>
      <c r="AJ132" s="348"/>
      <c r="AK132" s="348"/>
      <c r="AL132" s="348"/>
      <c r="AM132" s="348"/>
      <c r="AN132" s="348"/>
      <c r="AO132" s="348"/>
      <c r="AP132" s="348"/>
      <c r="AQ132" s="349"/>
      <c r="AR132" s="134"/>
      <c r="AS132" s="120"/>
      <c r="AT132" s="120"/>
      <c r="AU132" s="120"/>
      <c r="AV132" s="120"/>
      <c r="AW132" s="120"/>
      <c r="AX132" s="104"/>
    </row>
    <row r="133" spans="2:50" x14ac:dyDescent="0.2">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104"/>
      <c r="AT133" s="104"/>
      <c r="AU133" s="104"/>
      <c r="AV133" s="104"/>
      <c r="AW133" s="104"/>
      <c r="AX133" s="104"/>
    </row>
    <row r="134" spans="2:50" x14ac:dyDescent="0.2">
      <c r="AS134" s="104"/>
      <c r="AT134" s="104"/>
      <c r="AU134" s="104"/>
      <c r="AV134" s="104"/>
      <c r="AW134" s="104"/>
      <c r="AX134" s="104"/>
    </row>
  </sheetData>
  <sheetProtection algorithmName="SHA-512" hashValue="cjxAuT/y0DQ/iby19P1+fhdcJh5ruZWDl9iFoNhoC1w8SRIUoSLbr4pLmaASbOctlhr8SVp9pRDGTCvrMnnDWw==" saltValue="0s6Bsb5XRv6Tpr/yfidr6Q==" spinCount="100000" sheet="1" scenarios="1" selectLockedCells="1"/>
  <mergeCells count="185">
    <mergeCell ref="AI117:AQ117"/>
    <mergeCell ref="AI118:AQ120"/>
    <mergeCell ref="AI121:AQ123"/>
    <mergeCell ref="AI124:AQ126"/>
    <mergeCell ref="AI127:AQ129"/>
    <mergeCell ref="AI130:AQ132"/>
    <mergeCell ref="AF117:AH117"/>
    <mergeCell ref="AF118:AH120"/>
    <mergeCell ref="AF121:AH123"/>
    <mergeCell ref="AF124:AH126"/>
    <mergeCell ref="AC118:AE120"/>
    <mergeCell ref="AC121:AE123"/>
    <mergeCell ref="AC124:AE126"/>
    <mergeCell ref="AC127:AE129"/>
    <mergeCell ref="AC130:AE132"/>
    <mergeCell ref="X23:AE23"/>
    <mergeCell ref="X24:AE24"/>
    <mergeCell ref="C111:AQ111"/>
    <mergeCell ref="C113:AQ113"/>
    <mergeCell ref="AM28:AQ28"/>
    <mergeCell ref="AM36:AQ36"/>
    <mergeCell ref="AM37:AQ37"/>
    <mergeCell ref="AM38:AQ38"/>
    <mergeCell ref="AM39:AQ39"/>
    <mergeCell ref="AH37:AL37"/>
    <mergeCell ref="C127:L129"/>
    <mergeCell ref="C130:L132"/>
    <mergeCell ref="M117:V117"/>
    <mergeCell ref="M118:Q120"/>
    <mergeCell ref="M121:Q123"/>
    <mergeCell ref="M124:Q126"/>
    <mergeCell ref="M127:Q129"/>
    <mergeCell ref="M130:Q132"/>
    <mergeCell ref="AF130:AH132"/>
    <mergeCell ref="C124:L126"/>
    <mergeCell ref="C117:L117"/>
    <mergeCell ref="C118:L120"/>
    <mergeCell ref="C121:L123"/>
    <mergeCell ref="W117:AB117"/>
    <mergeCell ref="W118:AB120"/>
    <mergeCell ref="W121:AB123"/>
    <mergeCell ref="AF38:AG38"/>
    <mergeCell ref="C71:AQ72"/>
    <mergeCell ref="C79:AQ80"/>
    <mergeCell ref="C84:AQ85"/>
    <mergeCell ref="C89:AQ89"/>
    <mergeCell ref="AF44:AJ44"/>
    <mergeCell ref="AK44:AQ44"/>
    <mergeCell ref="B49:K49"/>
    <mergeCell ref="C62:AQ62"/>
    <mergeCell ref="U39:AE39"/>
    <mergeCell ref="C82:AQ82"/>
    <mergeCell ref="C87:AQ87"/>
    <mergeCell ref="C69:AQ69"/>
    <mergeCell ref="AD73:AM73"/>
    <mergeCell ref="C63:AQ63"/>
    <mergeCell ref="C65:AQ65"/>
    <mergeCell ref="AC117:AE117"/>
    <mergeCell ref="AM40:AQ40"/>
    <mergeCell ref="AM42:AQ42"/>
    <mergeCell ref="AM43:AQ43"/>
    <mergeCell ref="AM29:AQ29"/>
    <mergeCell ref="AM30:AQ30"/>
    <mergeCell ref="AM31:AQ31"/>
    <mergeCell ref="AM32:AQ32"/>
    <mergeCell ref="AM33:AQ33"/>
    <mergeCell ref="AM34:AQ34"/>
    <mergeCell ref="AH36:AL36"/>
    <mergeCell ref="U33:AE33"/>
    <mergeCell ref="U34:AE34"/>
    <mergeCell ref="U35:AE35"/>
    <mergeCell ref="AF36:AG36"/>
    <mergeCell ref="AF37:AG37"/>
    <mergeCell ref="AH38:AL38"/>
    <mergeCell ref="AH39:AL39"/>
    <mergeCell ref="AF43:AH43"/>
    <mergeCell ref="B27:C27"/>
    <mergeCell ref="B30:C30"/>
    <mergeCell ref="B28:C28"/>
    <mergeCell ref="AM41:AQ41"/>
    <mergeCell ref="B31:C31"/>
    <mergeCell ref="B33:C33"/>
    <mergeCell ref="B34:C34"/>
    <mergeCell ref="B35:C35"/>
    <mergeCell ref="U27:AE27"/>
    <mergeCell ref="AM26:AQ27"/>
    <mergeCell ref="B29:C29"/>
    <mergeCell ref="B32:C32"/>
    <mergeCell ref="AF34:AG34"/>
    <mergeCell ref="AF35:AG35"/>
    <mergeCell ref="B36:C36"/>
    <mergeCell ref="B37:C37"/>
    <mergeCell ref="B38:C38"/>
    <mergeCell ref="B39:C39"/>
    <mergeCell ref="U37:AE37"/>
    <mergeCell ref="U38:AE38"/>
    <mergeCell ref="U28:AE28"/>
    <mergeCell ref="U29:AE29"/>
    <mergeCell ref="U30:AE30"/>
    <mergeCell ref="U36:AE36"/>
    <mergeCell ref="C67:AQ67"/>
    <mergeCell ref="Q73:Z73"/>
    <mergeCell ref="C75:AQ75"/>
    <mergeCell ref="C77:AQ77"/>
    <mergeCell ref="C99:AQ99"/>
    <mergeCell ref="C102:AQ105"/>
    <mergeCell ref="C107:AQ109"/>
    <mergeCell ref="C98:AQ98"/>
    <mergeCell ref="C91:AQ91"/>
    <mergeCell ref="C94:AQ94"/>
    <mergeCell ref="C97:AQ97"/>
    <mergeCell ref="C95:AQ95"/>
    <mergeCell ref="C92:AQ92"/>
    <mergeCell ref="W124:AB126"/>
    <mergeCell ref="W127:AB129"/>
    <mergeCell ref="W130:AB132"/>
    <mergeCell ref="AF127:AH129"/>
    <mergeCell ref="T21:AC21"/>
    <mergeCell ref="AM4:AP4"/>
    <mergeCell ref="Z11:AC11"/>
    <mergeCell ref="H4:AA4"/>
    <mergeCell ref="AD4:AJ4"/>
    <mergeCell ref="AI11:AP12"/>
    <mergeCell ref="AI13:AP14"/>
    <mergeCell ref="AI15:AP16"/>
    <mergeCell ref="AI17:AP17"/>
    <mergeCell ref="O11:W11"/>
    <mergeCell ref="AF26:AG27"/>
    <mergeCell ref="AH26:AL27"/>
    <mergeCell ref="AF28:AG28"/>
    <mergeCell ref="AF29:AG29"/>
    <mergeCell ref="O12:W12"/>
    <mergeCell ref="O13:W13"/>
    <mergeCell ref="O14:W14"/>
    <mergeCell ref="Z13:AC13"/>
    <mergeCell ref="Z14:AC14"/>
    <mergeCell ref="T17:AC17"/>
    <mergeCell ref="D34:R34"/>
    <mergeCell ref="S34:T34"/>
    <mergeCell ref="D35:R35"/>
    <mergeCell ref="S35:T35"/>
    <mergeCell ref="D36:R36"/>
    <mergeCell ref="S36:T36"/>
    <mergeCell ref="AD47:AP49"/>
    <mergeCell ref="M46:AC50"/>
    <mergeCell ref="AF30:AG30"/>
    <mergeCell ref="AF31:AG31"/>
    <mergeCell ref="AF32:AG32"/>
    <mergeCell ref="AF33:AG33"/>
    <mergeCell ref="U31:AE31"/>
    <mergeCell ref="U32:AE32"/>
    <mergeCell ref="AM35:AQ35"/>
    <mergeCell ref="D37:R37"/>
    <mergeCell ref="S37:T37"/>
    <mergeCell ref="D38:R38"/>
    <mergeCell ref="S38:T38"/>
    <mergeCell ref="D39:R39"/>
    <mergeCell ref="S39:T39"/>
    <mergeCell ref="AH33:AL33"/>
    <mergeCell ref="AH34:AL34"/>
    <mergeCell ref="AH35:AL35"/>
    <mergeCell ref="B7:AQ7"/>
    <mergeCell ref="S26:T27"/>
    <mergeCell ref="Z26:AC26"/>
    <mergeCell ref="D27:R27"/>
    <mergeCell ref="D28:R28"/>
    <mergeCell ref="D29:R29"/>
    <mergeCell ref="S29:T29"/>
    <mergeCell ref="S28:T28"/>
    <mergeCell ref="B61:AR61"/>
    <mergeCell ref="AF39:AG39"/>
    <mergeCell ref="AH28:AL28"/>
    <mergeCell ref="AH29:AL29"/>
    <mergeCell ref="AH30:AL30"/>
    <mergeCell ref="AH31:AL31"/>
    <mergeCell ref="AH32:AL32"/>
    <mergeCell ref="Y19:AC19"/>
    <mergeCell ref="D30:R30"/>
    <mergeCell ref="S30:T30"/>
    <mergeCell ref="D31:R31"/>
    <mergeCell ref="S31:T31"/>
    <mergeCell ref="D32:R32"/>
    <mergeCell ref="S32:T32"/>
    <mergeCell ref="D33:R33"/>
    <mergeCell ref="S33:T33"/>
  </mergeCells>
  <phoneticPr fontId="0" type="noConversion"/>
  <printOptions horizontalCentered="1" verticalCentered="1"/>
  <pageMargins left="0.19685039370078741" right="0.2" top="0.23622047244094491" bottom="0.19685039370078741" header="0.23622047244094491" footer="0.19685039370078741"/>
  <pageSetup paperSize="9" scale="85"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Anforderungsschein V.2013</vt:lpstr>
      <vt:lpstr>'Anforderungsschein V.2013'!Print_Area</vt:lpstr>
    </vt:vector>
  </TitlesOfParts>
  <Company>Institut für Physik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passler</dc:creator>
  <cp:lastModifiedBy>Gerd Passler</cp:lastModifiedBy>
  <cp:lastPrinted>2021-06-02T07:07:33Z</cp:lastPrinted>
  <dcterms:created xsi:type="dcterms:W3CDTF">2005-04-20T09:23:42Z</dcterms:created>
  <dcterms:modified xsi:type="dcterms:W3CDTF">2021-06-02T07:29:09Z</dcterms:modified>
</cp:coreProperties>
</file>